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Vertrieb\KUNDEN Ausland\_ALLGEMEIN_SONSTIGES\_Artikelnummerlisten &amp; Bestellformulare für die Homepage\Bestellformulare\"/>
    </mc:Choice>
  </mc:AlternateContent>
  <xr:revisionPtr revIDLastSave="0" documentId="13_ncr:1_{C2BD224F-D5B8-4E66-BEE0-BF3CA55A9CF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estellformular" sheetId="2" r:id="rId1"/>
  </sheets>
  <definedNames>
    <definedName name="_xlnm.Print_Area" localSheetId="0">Bestellformular!$A$1:$N$142</definedName>
    <definedName name="_xlnm.Print_Titles" localSheetId="0">Bestellformular!$1:$4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42" i="2" l="1"/>
  <c r="C92" i="2"/>
  <c r="M92" i="2"/>
  <c r="K92" i="2"/>
  <c r="I92" i="2"/>
  <c r="G92" i="2"/>
  <c r="E92" i="2"/>
  <c r="C121" i="2"/>
</calcChain>
</file>

<file path=xl/sharedStrings.xml><?xml version="1.0" encoding="utf-8"?>
<sst xmlns="http://schemas.openxmlformats.org/spreadsheetml/2006/main" count="265" uniqueCount="205">
  <si>
    <t>Pilsner Malz</t>
  </si>
  <si>
    <t>Wiener Malz</t>
  </si>
  <si>
    <t>Weizenröstmalz</t>
  </si>
  <si>
    <t>Roggenröstmalz</t>
  </si>
  <si>
    <t>Melanoidinmalz</t>
  </si>
  <si>
    <t>Sauermalz</t>
  </si>
  <si>
    <t>Röstgerste</t>
  </si>
  <si>
    <t>Pale Ale Malz</t>
  </si>
  <si>
    <t>Roggenmalz</t>
  </si>
  <si>
    <t>Münchner Malz Typ 1</t>
  </si>
  <si>
    <t>Münchner Malz Typ 2</t>
  </si>
  <si>
    <t>Artikel</t>
  </si>
  <si>
    <t>Dinkelmalz</t>
  </si>
  <si>
    <t xml:space="preserve">CARABOHEMIAN® </t>
  </si>
  <si>
    <t>Abbey Malt®</t>
  </si>
  <si>
    <t>CARABELGE®</t>
  </si>
  <si>
    <t xml:space="preserve">CARAPILS® </t>
  </si>
  <si>
    <t xml:space="preserve">CARAHELL® </t>
  </si>
  <si>
    <t xml:space="preserve">CARARED® </t>
  </si>
  <si>
    <t>CARAAMBER®</t>
  </si>
  <si>
    <t>CARAMÜNCH® Typ 1</t>
  </si>
  <si>
    <t>CARAMÜNCH® Typ 2</t>
  </si>
  <si>
    <t>CARAAROMA®</t>
  </si>
  <si>
    <t>CARAFA® Typ 1</t>
  </si>
  <si>
    <t>CARAFA® Typ 2</t>
  </si>
  <si>
    <t>CARAMÜNCH® Typ 3</t>
  </si>
  <si>
    <t>25 kg-Säcke</t>
  </si>
  <si>
    <t>BIO Sauermalz</t>
  </si>
  <si>
    <t>Caramelmalze</t>
  </si>
  <si>
    <t>Röstmalzbier SINAMAR®</t>
  </si>
  <si>
    <t>BIOLAND Röstmalzbier SINAMAR®</t>
  </si>
  <si>
    <t>Malzextrakte</t>
  </si>
  <si>
    <t>Malzmehl           25 kg-Säcke</t>
  </si>
  <si>
    <t>1000 kg-     Big Bags</t>
  </si>
  <si>
    <t>Premium Pilsner Malz extra hell</t>
  </si>
  <si>
    <t>Röstgetreide</t>
  </si>
  <si>
    <t>CARARYE® Roggencaramelmalz</t>
  </si>
  <si>
    <t>Weizenbraumalz - hell -</t>
  </si>
  <si>
    <t>Weizenbraumalz - dunkel -</t>
  </si>
  <si>
    <t>CARAWHEAT® Weizencaramelmalz</t>
  </si>
  <si>
    <t>Bohemian (Böhmisches) Pilsner Malz</t>
  </si>
  <si>
    <t>Dunkles Böhmisches Tennenmalz</t>
  </si>
  <si>
    <t>Buchenrauch-Gerstenmalz</t>
  </si>
  <si>
    <t>BIOLAND CARARED®</t>
  </si>
  <si>
    <t>Malzextrakt "Bavarian Pilsner", 4 kg</t>
  </si>
  <si>
    <t>Malzextrakt "Bavarian Dunkel", 4 kg</t>
  </si>
  <si>
    <t>Malzextrakt "Munich Amber", 4 kg</t>
  </si>
  <si>
    <t>Malzextrakt "Bavarian Hefeweizen", 4 kg</t>
  </si>
  <si>
    <t>Malzextrakt "Vienna Red", 4 kg</t>
  </si>
  <si>
    <t>Malzextrakt "Bamberg Rauch", 4 kg</t>
  </si>
  <si>
    <t>Malzextrakt "Munich October Beer", 4 kg</t>
  </si>
  <si>
    <t>Malzextrakt "Bavarian Maibock", 4 kg</t>
  </si>
  <si>
    <t>Eichenrauch-Weizenmalz</t>
  </si>
  <si>
    <t xml:space="preserve">Roggenmalz  </t>
  </si>
  <si>
    <t>BIOLAND CARAPILS®</t>
  </si>
  <si>
    <t xml:space="preserve">BIOLAND CARAHELL® </t>
  </si>
  <si>
    <t>BIOLAND Roggenmalz</t>
  </si>
  <si>
    <t>BIOLAND Weizenbraumalz - hell -</t>
  </si>
  <si>
    <t>BARKE® Pilsner Malz</t>
  </si>
  <si>
    <t>BARKE® Wiener Malz</t>
  </si>
  <si>
    <t>BARKE® Münchner Malz</t>
  </si>
  <si>
    <t>BIOLAND Wiener Malz</t>
  </si>
  <si>
    <t>BIOLAND Pale Ale Malz</t>
  </si>
  <si>
    <t xml:space="preserve"> </t>
  </si>
  <si>
    <t>BIO Pilsner Malz</t>
  </si>
  <si>
    <t>BIOLAND Pilsner Malz</t>
  </si>
  <si>
    <t xml:space="preserve">BIOLAND Münchner Malz </t>
  </si>
  <si>
    <t>BIOLAND Dinkelmalz</t>
  </si>
  <si>
    <t>BIOLAND CARAMÜNCH®</t>
  </si>
  <si>
    <t>BIOLAND CARAFA®</t>
  </si>
  <si>
    <t>DEMETER Röstdinkel</t>
  </si>
  <si>
    <t>BIOLAND Weizenmalz</t>
  </si>
  <si>
    <t>BIO Pale Ale Malz</t>
  </si>
  <si>
    <t>BIO Wiener Malz</t>
  </si>
  <si>
    <t>Lose</t>
  </si>
  <si>
    <t>Röstmalzextrakt</t>
  </si>
  <si>
    <t>Sauergut</t>
  </si>
  <si>
    <t>Sauergut Bag-in-Box, 20kg</t>
  </si>
  <si>
    <t>Eraclea Pilsner Malz</t>
  </si>
  <si>
    <t>Röstmalzbier SINAMAR®, 11,8kg</t>
  </si>
  <si>
    <t>Röstmalzbier SINAMAR®, 25kg</t>
  </si>
  <si>
    <t>Röstmalzbier SINAMAR®, 5,9kg</t>
  </si>
  <si>
    <t>Bioland Röstmalzbier SINAMAR®, 5,9kg</t>
  </si>
  <si>
    <t>Bioland Röstmalzbier SINAMAR®, 11,8kg</t>
  </si>
  <si>
    <t>Bioland Röstmalzbier SINAMAR®, 25kg</t>
  </si>
  <si>
    <t>auf Nachfrage</t>
  </si>
  <si>
    <t>BIOLAND Röstmalzextrakt</t>
  </si>
  <si>
    <t>Weyermann® Röstmalzextrakt, 11,8kg</t>
  </si>
  <si>
    <t>Weyermann® Röstmalzextrakt, 25kg</t>
  </si>
  <si>
    <t>Weyermann® Bioland Röstmalzextrakt, 11,8kg</t>
  </si>
  <si>
    <t>Weyermann® Bioland Röstmalzextrakt, 25kg</t>
  </si>
  <si>
    <t>Bestellformular</t>
  </si>
  <si>
    <t>Kunde:</t>
  </si>
  <si>
    <t>Rechnungsadresse:</t>
  </si>
  <si>
    <t>Lieferadresse:</t>
  </si>
  <si>
    <t>Lieferbedingung (EXW, CFR, etc.):</t>
  </si>
  <si>
    <t>Bestell-Nr.:</t>
  </si>
  <si>
    <t>Wunschliefertermin:</t>
  </si>
  <si>
    <t>Anzahl Paletten:</t>
  </si>
  <si>
    <t>Datum:</t>
  </si>
  <si>
    <t>Art-Nr.</t>
  </si>
  <si>
    <t>Geschrotet
Brauerei
 25 kg-Säcke</t>
  </si>
  <si>
    <t>Geschrotet
Brennerei
25 kg-Säcke</t>
  </si>
  <si>
    <t>Menge in KG</t>
  </si>
  <si>
    <t>Menge in ST</t>
  </si>
  <si>
    <t>Bestellmenge gesamt in KG oder Stück:</t>
  </si>
  <si>
    <t>Hefe Artikel</t>
  </si>
  <si>
    <t>Bestellmenge in Stück:</t>
  </si>
  <si>
    <t>Abholdatum:</t>
  </si>
  <si>
    <t>Böhmische Tennenmalze</t>
  </si>
  <si>
    <t>Spezialmalze</t>
  </si>
  <si>
    <t>Weizenbraumalze</t>
  </si>
  <si>
    <t>Braumalze</t>
  </si>
  <si>
    <t>Weyermann® Special W®</t>
  </si>
  <si>
    <t>CARAFA® Typ 3</t>
  </si>
  <si>
    <t>CARAFA® SPEZIAL Typ 2</t>
  </si>
  <si>
    <t>CARAFA® SPEZIAL Typ 1</t>
  </si>
  <si>
    <t>CARAFA® SPEZIAL Typ 3</t>
  </si>
  <si>
    <t>BIOLAND / DEMETER Braumalze</t>
  </si>
  <si>
    <t>BIO Braumalze</t>
  </si>
  <si>
    <t>Röstmalze</t>
  </si>
  <si>
    <t>DEMETER Geröstetes Getreide</t>
  </si>
  <si>
    <t>BIOLAND / DEMETER Röstmalze</t>
  </si>
  <si>
    <t>BIOLAND / DEMETER Caramelmalze</t>
  </si>
  <si>
    <t>BIO / BIOLAND Spezialmalze</t>
  </si>
  <si>
    <t>Böhmisches Tennenmalz Pilsner Art</t>
  </si>
  <si>
    <t>BIOLAND Melanoidinmalz</t>
  </si>
  <si>
    <t>BIOLAND Roggenröstmalz</t>
  </si>
  <si>
    <t>SpringFerm™ BR-2 (1kg)</t>
  </si>
  <si>
    <t>Safsour™ LB 1 (100g)</t>
  </si>
  <si>
    <t>Safsour™ LP 652 (100g)</t>
  </si>
  <si>
    <t>Trockenhefen 500gr</t>
  </si>
  <si>
    <t>Weyermann® Isaria 1924® Malz</t>
  </si>
  <si>
    <t>Hopfen Artikel</t>
  </si>
  <si>
    <t>US Amarillo®</t>
  </si>
  <si>
    <t xml:space="preserve">US Willamette </t>
  </si>
  <si>
    <t>US Cascade</t>
  </si>
  <si>
    <t>US Cashmere</t>
  </si>
  <si>
    <t>US Centennial</t>
  </si>
  <si>
    <t xml:space="preserve">US Chinook </t>
  </si>
  <si>
    <t>US Cluster</t>
  </si>
  <si>
    <t>US Comet</t>
  </si>
  <si>
    <t>US Crystal</t>
  </si>
  <si>
    <t>US CTZ(Columbus)</t>
  </si>
  <si>
    <t>US El Dorado®</t>
  </si>
  <si>
    <t>US Galena</t>
  </si>
  <si>
    <t xml:space="preserve">US Idaho 7™ </t>
  </si>
  <si>
    <t>US Idaho Gem™</t>
  </si>
  <si>
    <t>US Nugget</t>
  </si>
  <si>
    <t>Hopfen Pellets TYP 90 5kg</t>
  </si>
  <si>
    <t>Bio Cascade</t>
  </si>
  <si>
    <t xml:space="preserve">Bio Chinook </t>
  </si>
  <si>
    <t>Bio Magnum</t>
  </si>
  <si>
    <t xml:space="preserve">Bio Willamette </t>
  </si>
  <si>
    <t xml:space="preserve">US Azacca® </t>
  </si>
  <si>
    <t>DEMETER CARAAROMA®</t>
  </si>
  <si>
    <t>DEMETER Roggenröstmalz</t>
  </si>
  <si>
    <t>DEMETER CARAFA® EBC 500</t>
  </si>
  <si>
    <t>DEMETER Pilsner Malz</t>
  </si>
  <si>
    <t>SafAle™  S-04 (100g)</t>
  </si>
  <si>
    <t>SafAle™  S-04 (500g)</t>
  </si>
  <si>
    <t>SafAle™  S-33 (500g)</t>
  </si>
  <si>
    <t>SafAle™  T-58 (500g)</t>
  </si>
  <si>
    <t>SafAle™  US-05 (500g)</t>
  </si>
  <si>
    <t>SafAle™  US-05 (100g)</t>
  </si>
  <si>
    <t>SafAle™  K-97 (500g)</t>
  </si>
  <si>
    <t>SafLager™  S-23 (500g)</t>
  </si>
  <si>
    <t>SafLager™  S-189 (500g)</t>
  </si>
  <si>
    <t>SafLager™ W-34/70 (500g)</t>
  </si>
  <si>
    <t>SafLager™ W-34/70 (100g)</t>
  </si>
  <si>
    <t>SafAle™ HA-18 (500g)</t>
  </si>
  <si>
    <t>SafAle™  WB-06 (500g)</t>
  </si>
  <si>
    <t>SafBrew™  LA-01 (500g)</t>
  </si>
  <si>
    <t>SafBrew™  BR-8 (100g)</t>
  </si>
  <si>
    <t>SafSpirit™  M-1 (500g)</t>
  </si>
  <si>
    <t>SafSpirit™  USW-6 (500g)</t>
  </si>
  <si>
    <t>SafAle™  BE-256 (500g)</t>
  </si>
  <si>
    <t>SafAle™  BE-134 (500g)</t>
  </si>
  <si>
    <t>Safspirit™ HG-01 (500g)</t>
  </si>
  <si>
    <t>Safspirit™ FD-3 (500g)</t>
  </si>
  <si>
    <t>Safspirit™ C-70 (500g)</t>
  </si>
  <si>
    <t>SafCider™ AS-2 (500g)</t>
  </si>
  <si>
    <t>SafCider™ AB-1 (500g)</t>
  </si>
  <si>
    <t>SafCider™ AC-4 (500g)</t>
  </si>
  <si>
    <t>SafCider™ TF-6 (500g)</t>
  </si>
  <si>
    <t>Röstmalzbier Sinamar®, Malzextrakte und 
Sauergut Artikel</t>
  </si>
  <si>
    <t>Gerstendiastasemalz</t>
  </si>
  <si>
    <t>Brennerei Gerstenmalz</t>
  </si>
  <si>
    <t>Safspirit™ D-53 (500g)</t>
  </si>
  <si>
    <t>Safspirit™ GR-2 (500g)</t>
  </si>
  <si>
    <t>SafAle™  F-2 (500gr)</t>
  </si>
  <si>
    <t>SafAle™  DA-16 (500g)</t>
  </si>
  <si>
    <r>
      <t xml:space="preserve">SafCider™ AC-4 </t>
    </r>
    <r>
      <rPr>
        <b/>
        <sz val="14"/>
        <color rgb="FF000000"/>
        <rFont val="Arial"/>
        <family val="2"/>
      </rPr>
      <t>BIO</t>
    </r>
    <r>
      <rPr>
        <sz val="14"/>
        <color indexed="8"/>
        <rFont val="Arial"/>
        <family val="2"/>
      </rPr>
      <t xml:space="preserve"> (500g)</t>
    </r>
  </si>
  <si>
    <t>SpringFerm™ BR-2 (25gr)</t>
  </si>
  <si>
    <t>Spring Blanche™ (100g)</t>
  </si>
  <si>
    <t>Spring Cell™ (500g)</t>
  </si>
  <si>
    <t>SafAle™  F-2 (25gr)</t>
  </si>
  <si>
    <t>SafAle™  W-68 (500g)</t>
  </si>
  <si>
    <t>SafAle™  BW-20 (500g)</t>
  </si>
  <si>
    <t>Bio Columbus</t>
  </si>
  <si>
    <t>SafBrew™  LA-02 (500g)</t>
  </si>
  <si>
    <t>SafBrew™  LA-02 (2,5kg)</t>
  </si>
  <si>
    <t>SafLager™ W-34/70 (2,5kg)</t>
  </si>
  <si>
    <t>SafAle™  W-68 (2,5kg)</t>
  </si>
  <si>
    <t>SafBrew™  LA-01 (2,5kg)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</si>
</sst>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1" x14ac:knownFonts="1">
    <font>
      <sz val="10"/>
      <name val="Arial"/>
    </font>
    <font>
      <sz val="10"/>
      <name val="Arial"/>
      <family val="2"/>
    </font>
    <font>
      <sz val="8"/>
      <color indexed="10"/>
      <name val="Comic Sans MS"/>
      <family val="4"/>
    </font>
    <font>
      <sz val="16"/>
      <name val="Arial"/>
      <family val="2"/>
    </font>
    <font>
      <sz val="16"/>
      <color indexed="8"/>
      <name val="Arial"/>
      <family val="2"/>
    </font>
    <font>
      <sz val="10"/>
      <color indexed="8"/>
      <name val="Arial"/>
      <family val="2"/>
    </font>
    <font>
      <sz val="14"/>
      <name val="Arial"/>
      <family val="2"/>
    </font>
    <font>
      <b/>
      <sz val="16"/>
      <color rgb="FFCC0000"/>
      <name val="Arial"/>
      <family val="2"/>
    </font>
    <font>
      <b/>
      <sz val="18"/>
      <color theme="0"/>
      <name val="Arial"/>
      <family val="2"/>
    </font>
    <font>
      <b/>
      <sz val="25"/>
      <color rgb="FFC6243C"/>
      <name val="Arial"/>
      <family val="2"/>
    </font>
    <font>
      <b/>
      <sz val="16"/>
      <color rgb="FF5F5F5F"/>
      <name val="Arial"/>
      <family val="2"/>
    </font>
    <font>
      <b/>
      <sz val="25"/>
      <color rgb="FFC00000"/>
      <name val="Arial"/>
      <family val="5"/>
    </font>
    <font>
      <b/>
      <sz val="12"/>
      <name val="Arial"/>
      <family val="2"/>
    </font>
    <font>
      <b/>
      <sz val="14"/>
      <color rgb="FFCC0000"/>
      <name val="Arial"/>
      <family val="2"/>
    </font>
    <font>
      <sz val="12"/>
      <name val="Comic Sans MS"/>
      <family val="4"/>
    </font>
    <font>
      <b/>
      <sz val="25"/>
      <color rgb="FFCC0000"/>
      <name val="Arial"/>
      <family val="2"/>
    </font>
    <font>
      <b/>
      <sz val="14"/>
      <color theme="0"/>
      <name val="Arial"/>
      <family val="2"/>
    </font>
    <font>
      <b/>
      <sz val="16"/>
      <color indexed="8"/>
      <name val="Arial"/>
      <family val="2"/>
    </font>
    <font>
      <sz val="14"/>
      <color indexed="8"/>
      <name val="Arial"/>
      <family val="2"/>
    </font>
    <font>
      <sz val="15.5"/>
      <color indexed="8"/>
      <name val="Arial"/>
      <family val="2"/>
    </font>
    <font>
      <b/>
      <sz val="14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F5F5F"/>
        <bgColor indexed="64"/>
      </patternFill>
    </fill>
  </fills>
  <borders count="23">
    <border>
      <left/>
      <right/>
      <top/>
      <bottom/>
      <diagonal/>
    </border>
    <border>
      <left style="dotted">
        <color theme="0" tint="-0.24994659260841701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medium">
        <color theme="0" tint="-0.499984740745262"/>
      </left>
      <right style="thin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/>
      <right style="dotted">
        <color theme="0" tint="-0.24994659260841701"/>
      </right>
      <top style="thin">
        <color theme="0" tint="-0.34998626667073579"/>
      </top>
      <bottom/>
      <diagonal/>
    </border>
    <border>
      <left/>
      <right style="dotted">
        <color theme="0" tint="-0.24994659260841701"/>
      </right>
      <top style="thin">
        <color theme="0" tint="-0.34998626667073579"/>
      </top>
      <bottom style="thin">
        <color theme="0" tint="-0.34998626667073579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thin">
        <color theme="0" tint="-0.34998626667073579"/>
      </bottom>
      <diagonal/>
    </border>
    <border>
      <left/>
      <right style="thin">
        <color theme="0" tint="-0.499984740745262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0" applyFont="1"/>
    <xf numFmtId="0" fontId="7" fillId="3" borderId="2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vertical="center"/>
    </xf>
    <xf numFmtId="0" fontId="16" fillId="5" borderId="2" xfId="0" applyFont="1" applyFill="1" applyBorder="1" applyAlignment="1">
      <alignment horizontal="center" vertical="center"/>
    </xf>
    <xf numFmtId="0" fontId="4" fillId="4" borderId="2" xfId="0" applyFont="1" applyFill="1" applyBorder="1"/>
    <xf numFmtId="0" fontId="14" fillId="2" borderId="2" xfId="0" applyFont="1" applyFill="1" applyBorder="1" applyAlignment="1" applyProtection="1">
      <alignment horizontal="left"/>
      <protection locked="0"/>
    </xf>
    <xf numFmtId="0" fontId="3" fillId="3" borderId="2" xfId="0" applyFont="1" applyFill="1" applyBorder="1" applyAlignment="1">
      <alignment horizontal="right"/>
    </xf>
    <xf numFmtId="0" fontId="3" fillId="3" borderId="3" xfId="0" applyFont="1" applyFill="1" applyBorder="1" applyAlignment="1">
      <alignment horizontal="right"/>
    </xf>
    <xf numFmtId="0" fontId="17" fillId="4" borderId="4" xfId="0" applyFont="1" applyFill="1" applyBorder="1"/>
    <xf numFmtId="0" fontId="3" fillId="3" borderId="5" xfId="0" applyFont="1" applyFill="1" applyBorder="1" applyAlignment="1">
      <alignment horizontal="right"/>
    </xf>
    <xf numFmtId="0" fontId="3" fillId="3" borderId="6" xfId="0" applyFont="1" applyFill="1" applyBorder="1" applyAlignment="1">
      <alignment horizontal="right"/>
    </xf>
    <xf numFmtId="0" fontId="14" fillId="2" borderId="5" xfId="0" applyFont="1" applyFill="1" applyBorder="1" applyAlignment="1" applyProtection="1">
      <alignment horizontal="center"/>
      <protection locked="0"/>
    </xf>
    <xf numFmtId="0" fontId="10" fillId="4" borderId="9" xfId="0" applyFont="1" applyFill="1" applyBorder="1"/>
    <xf numFmtId="0" fontId="10" fillId="4" borderId="12" xfId="0" applyFont="1" applyFill="1" applyBorder="1"/>
    <xf numFmtId="0" fontId="2" fillId="0" borderId="12" xfId="0" applyFont="1" applyBorder="1"/>
    <xf numFmtId="0" fontId="4" fillId="4" borderId="2" xfId="0" applyFont="1" applyFill="1" applyBorder="1" applyAlignment="1">
      <alignment vertical="center"/>
    </xf>
    <xf numFmtId="0" fontId="4" fillId="4" borderId="3" xfId="0" applyFont="1" applyFill="1" applyBorder="1" applyAlignment="1">
      <alignment vertical="center"/>
    </xf>
    <xf numFmtId="0" fontId="9" fillId="3" borderId="6" xfId="0" applyFont="1" applyFill="1" applyBorder="1" applyAlignment="1">
      <alignment vertical="center"/>
    </xf>
    <xf numFmtId="0" fontId="2" fillId="0" borderId="5" xfId="0" applyFont="1" applyBorder="1"/>
    <xf numFmtId="0" fontId="8" fillId="5" borderId="11" xfId="0" applyFont="1" applyFill="1" applyBorder="1" applyAlignment="1">
      <alignment vertical="center"/>
    </xf>
    <xf numFmtId="0" fontId="8" fillId="5" borderId="7" xfId="0" applyFont="1" applyFill="1" applyBorder="1" applyAlignment="1">
      <alignment vertical="center"/>
    </xf>
    <xf numFmtId="0" fontId="4" fillId="4" borderId="11" xfId="0" applyFont="1" applyFill="1" applyBorder="1" applyAlignment="1">
      <alignment vertical="center"/>
    </xf>
    <xf numFmtId="0" fontId="4" fillId="4" borderId="14" xfId="0" applyFont="1" applyFill="1" applyBorder="1" applyAlignment="1">
      <alignment vertical="center"/>
    </xf>
    <xf numFmtId="0" fontId="17" fillId="4" borderId="17" xfId="0" applyFont="1" applyFill="1" applyBorder="1"/>
    <xf numFmtId="0" fontId="5" fillId="4" borderId="0" xfId="0" applyFont="1" applyFill="1"/>
    <xf numFmtId="0" fontId="17" fillId="4" borderId="5" xfId="0" applyFont="1" applyFill="1" applyBorder="1"/>
    <xf numFmtId="0" fontId="9" fillId="3" borderId="5" xfId="0" applyFont="1" applyFill="1" applyBorder="1" applyAlignment="1">
      <alignment vertical="center"/>
    </xf>
    <xf numFmtId="0" fontId="18" fillId="4" borderId="14" xfId="0" applyFont="1" applyFill="1" applyBorder="1" applyAlignment="1">
      <alignment vertical="center"/>
    </xf>
    <xf numFmtId="0" fontId="18" fillId="4" borderId="11" xfId="0" applyFont="1" applyFill="1" applyBorder="1" applyAlignment="1">
      <alignment vertical="center"/>
    </xf>
    <xf numFmtId="0" fontId="18" fillId="4" borderId="19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right" vertical="center"/>
    </xf>
    <xf numFmtId="0" fontId="18" fillId="4" borderId="20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right" vertical="center"/>
    </xf>
    <xf numFmtId="0" fontId="14" fillId="2" borderId="2" xfId="0" applyFont="1" applyFill="1" applyBorder="1" applyAlignment="1" applyProtection="1">
      <alignment horizontal="left" vertical="center"/>
      <protection locked="0"/>
    </xf>
    <xf numFmtId="0" fontId="8" fillId="5" borderId="12" xfId="0" applyFont="1" applyFill="1" applyBorder="1" applyAlignment="1">
      <alignment vertical="center"/>
    </xf>
    <xf numFmtId="0" fontId="18" fillId="4" borderId="16" xfId="0" applyFont="1" applyFill="1" applyBorder="1" applyAlignment="1">
      <alignment vertical="center"/>
    </xf>
    <xf numFmtId="0" fontId="18" fillId="4" borderId="7" xfId="0" applyFont="1" applyFill="1" applyBorder="1" applyAlignment="1">
      <alignment vertical="center"/>
    </xf>
    <xf numFmtId="0" fontId="10" fillId="4" borderId="8" xfId="0" applyFont="1" applyFill="1" applyBorder="1" applyProtection="1">
      <protection locked="0"/>
    </xf>
    <xf numFmtId="0" fontId="7" fillId="3" borderId="11" xfId="0" applyFont="1" applyFill="1" applyBorder="1" applyAlignment="1">
      <alignment vertical="center"/>
    </xf>
    <xf numFmtId="0" fontId="7" fillId="3" borderId="12" xfId="0" applyFont="1" applyFill="1" applyBorder="1" applyAlignment="1">
      <alignment vertical="center"/>
    </xf>
    <xf numFmtId="0" fontId="3" fillId="3" borderId="3" xfId="0" applyFont="1" applyFill="1" applyBorder="1" applyAlignment="1">
      <alignment horizontal="right" vertical="center"/>
    </xf>
    <xf numFmtId="0" fontId="19" fillId="4" borderId="11" xfId="0" applyFont="1" applyFill="1" applyBorder="1" applyAlignment="1">
      <alignment vertical="center"/>
    </xf>
    <xf numFmtId="0" fontId="2" fillId="0" borderId="15" xfId="0" applyFont="1" applyBorder="1"/>
    <xf numFmtId="0" fontId="11" fillId="4" borderId="15" xfId="0" applyFont="1" applyFill="1" applyBorder="1" applyAlignment="1">
      <alignment horizontal="center" vertical="center"/>
    </xf>
    <xf numFmtId="0" fontId="9" fillId="4" borderId="15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left" vertical="center"/>
    </xf>
    <xf numFmtId="0" fontId="7" fillId="3" borderId="12" xfId="0" applyFont="1" applyFill="1" applyBorder="1" applyAlignment="1">
      <alignment horizontal="left" vertical="center"/>
    </xf>
    <xf numFmtId="0" fontId="7" fillId="3" borderId="7" xfId="0" applyFont="1" applyFill="1" applyBorder="1" applyAlignment="1">
      <alignment horizontal="left" vertical="center"/>
    </xf>
    <xf numFmtId="0" fontId="7" fillId="3" borderId="1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8" fillId="5" borderId="2" xfId="0" applyFont="1" applyFill="1" applyBorder="1" applyAlignment="1">
      <alignment horizontal="left" vertical="center"/>
    </xf>
    <xf numFmtId="0" fontId="8" fillId="5" borderId="11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15" fillId="4" borderId="1" xfId="0" applyFont="1" applyFill="1" applyBorder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0" fillId="4" borderId="13" xfId="0" applyFont="1" applyFill="1" applyBorder="1" applyAlignment="1" applyProtection="1">
      <alignment horizontal="left"/>
      <protection locked="0"/>
    </xf>
    <xf numFmtId="0" fontId="10" fillId="4" borderId="8" xfId="0" applyFont="1" applyFill="1" applyBorder="1" applyAlignment="1" applyProtection="1">
      <alignment horizontal="left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10" xfId="0" applyFont="1" applyBorder="1" applyAlignment="1" applyProtection="1">
      <alignment horizontal="center" vertical="center"/>
      <protection locked="0"/>
    </xf>
    <xf numFmtId="0" fontId="10" fillId="4" borderId="9" xfId="0" applyFont="1" applyFill="1" applyBorder="1" applyAlignment="1" applyProtection="1">
      <alignment horizontal="center"/>
      <protection locked="0"/>
    </xf>
    <xf numFmtId="0" fontId="10" fillId="4" borderId="22" xfId="0" applyFont="1" applyFill="1" applyBorder="1" applyAlignment="1" applyProtection="1">
      <alignment horizontal="center"/>
      <protection locked="0"/>
    </xf>
    <xf numFmtId="0" fontId="10" fillId="4" borderId="9" xfId="0" applyFont="1" applyFill="1" applyBorder="1" applyAlignment="1">
      <alignment horizontal="left"/>
    </xf>
    <xf numFmtId="0" fontId="10" fillId="4" borderId="22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right" vertical="center"/>
    </xf>
  </cellXfs>
  <cellStyles count="2">
    <cellStyle name="Euro" xfId="1" xr:uid="{00000000-0005-0000-0000-000000000000}"/>
    <cellStyle name="Standard" xfId="0" builtinId="0"/>
  </cellStyles>
  <dxfs count="110"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  <dxf>
      <font>
        <color rgb="FFFFC00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782287</xdr:colOff>
      <xdr:row>61</xdr:row>
      <xdr:rowOff>0</xdr:rowOff>
    </xdr:to>
    <xdr:sp macro="" textlink="">
      <xdr:nvSpPr>
        <xdr:cNvPr id="6" name="Rechteck 5">
          <a:extLst>
            <a:ext uri="{FF2B5EF4-FFF2-40B4-BE49-F238E27FC236}">
              <a16:creationId xmlns:a16="http://schemas.microsoft.com/office/drawing/2014/main" id="{D269F27D-31CA-4CFB-9E38-1FDC0C3F1562}"/>
            </a:ext>
          </a:extLst>
        </xdr:cNvPr>
        <xdr:cNvSpPr/>
      </xdr:nvSpPr>
      <xdr:spPr>
        <a:xfrm>
          <a:off x="0" y="0"/>
          <a:ext cx="693964" cy="21961928"/>
        </a:xfrm>
        <a:prstGeom prst="rect">
          <a:avLst/>
        </a:prstGeom>
        <a:solidFill>
          <a:srgbClr val="C6243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/>
        <a:p>
          <a:endParaRPr lang="de-DE"/>
        </a:p>
      </xdr:txBody>
    </xdr:sp>
    <xdr:clientData/>
  </xdr:twoCellAnchor>
  <xdr:twoCellAnchor>
    <xdr:from>
      <xdr:col>0</xdr:col>
      <xdr:colOff>352805</xdr:colOff>
      <xdr:row>4</xdr:row>
      <xdr:rowOff>0</xdr:rowOff>
    </xdr:from>
    <xdr:to>
      <xdr:col>0</xdr:col>
      <xdr:colOff>820917</xdr:colOff>
      <xdr:row>21</xdr:row>
      <xdr:rowOff>0</xdr:rowOff>
    </xdr:to>
    <xdr:sp macro="" textlink="">
      <xdr:nvSpPr>
        <xdr:cNvPr id="8" name="Textfeld 19">
          <a:extLst>
            <a:ext uri="{FF2B5EF4-FFF2-40B4-BE49-F238E27FC236}">
              <a16:creationId xmlns:a16="http://schemas.microsoft.com/office/drawing/2014/main" id="{142A2B64-9FAA-446D-9256-2F20E837FB35}"/>
            </a:ext>
          </a:extLst>
        </xdr:cNvPr>
        <xdr:cNvSpPr txBox="1"/>
      </xdr:nvSpPr>
      <xdr:spPr>
        <a:xfrm rot="16200000">
          <a:off x="-1721073" y="3355673"/>
          <a:ext cx="4476410" cy="404854"/>
        </a:xfrm>
        <a:prstGeom prst="rect">
          <a:avLst/>
        </a:prstGeom>
        <a:noFill/>
      </xdr:spPr>
      <xdr:txBody>
        <a:bodyPr wrap="square" rtlCol="0">
          <a:spAutoFit/>
        </a:bodyPr>
        <a:lstStyle/>
        <a:p>
          <a:pPr algn="r">
            <a:lnSpc>
              <a:spcPct val="115000"/>
            </a:lnSpc>
            <a:spcAft>
              <a:spcPts val="0"/>
            </a:spcAft>
          </a:pPr>
          <a:r>
            <a:rPr lang="de-DE" sz="2000">
              <a:solidFill>
                <a:srgbClr val="FFC000"/>
              </a:solidFill>
              <a:effectLst/>
              <a:latin typeface="Broadway" panose="04040905080B02020502" pitchFamily="82" charset="0"/>
              <a:ea typeface="Broadway" panose="04040905080B02020502" pitchFamily="82" charset="0"/>
              <a:cs typeface="Times New Roman" panose="02020603050405020304" pitchFamily="18" charset="0"/>
            </a:rPr>
            <a:t>WEYERMANN</a:t>
          </a:r>
          <a:r>
            <a:rPr lang="de-DE" sz="2000" baseline="30000">
              <a:solidFill>
                <a:srgbClr val="FFC000"/>
              </a:solidFill>
              <a:effectLst/>
              <a:latin typeface="Arial" panose="020B0604020202020204" pitchFamily="34" charset="0"/>
              <a:ea typeface="Broadway" panose="04040905080B02020502" pitchFamily="82" charset="0"/>
              <a:cs typeface="Times New Roman" panose="02020603050405020304" pitchFamily="18" charset="0"/>
            </a:rPr>
            <a:t>®</a:t>
          </a:r>
          <a:r>
            <a:rPr lang="de-DE" sz="2000">
              <a:solidFill>
                <a:srgbClr val="FFC000"/>
              </a:solidFill>
              <a:effectLst/>
              <a:latin typeface="Broadway" panose="04040905080B02020502" pitchFamily="82" charset="0"/>
              <a:ea typeface="Broadway" panose="04040905080B02020502" pitchFamily="82" charset="0"/>
              <a:cs typeface="Times New Roman" panose="02020603050405020304" pitchFamily="18" charset="0"/>
            </a:rPr>
            <a:t> SPEZIALMALZE</a:t>
          </a:r>
        </a:p>
      </xdr:txBody>
    </xdr:sp>
    <xdr:clientData/>
  </xdr:twoCellAnchor>
  <xdr:twoCellAnchor editAs="oneCell">
    <xdr:from>
      <xdr:col>0</xdr:col>
      <xdr:colOff>292100</xdr:colOff>
      <xdr:row>0</xdr:row>
      <xdr:rowOff>35716</xdr:rowOff>
    </xdr:from>
    <xdr:to>
      <xdr:col>1</xdr:col>
      <xdr:colOff>488156</xdr:colOff>
      <xdr:row>1</xdr:row>
      <xdr:rowOff>107947</xdr:rowOff>
    </xdr:to>
    <xdr:pic>
      <xdr:nvPicPr>
        <xdr:cNvPr id="1416" name="Bild 18">
          <a:extLst>
            <a:ext uri="{FF2B5EF4-FFF2-40B4-BE49-F238E27FC236}">
              <a16:creationId xmlns:a16="http://schemas.microsoft.com/office/drawing/2014/main" id="{BB71E43B-9CCB-324A-ABAC-1FD5C867B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100" y="35716"/>
          <a:ext cx="981869" cy="9771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61</xdr:row>
      <xdr:rowOff>0</xdr:rowOff>
    </xdr:from>
    <xdr:to>
      <xdr:col>0</xdr:col>
      <xdr:colOff>783052</xdr:colOff>
      <xdr:row>121</xdr:row>
      <xdr:rowOff>0</xdr:rowOff>
    </xdr:to>
    <xdr:sp macro="" textlink="">
      <xdr:nvSpPr>
        <xdr:cNvPr id="10" name="Rechteck 9">
          <a:extLst>
            <a:ext uri="{FF2B5EF4-FFF2-40B4-BE49-F238E27FC236}">
              <a16:creationId xmlns:a16="http://schemas.microsoft.com/office/drawing/2014/main" id="{704671A4-E67C-486D-86D2-9187CDA1E78A}"/>
            </a:ext>
          </a:extLst>
        </xdr:cNvPr>
        <xdr:cNvSpPr/>
      </xdr:nvSpPr>
      <xdr:spPr>
        <a:xfrm>
          <a:off x="0" y="22179643"/>
          <a:ext cx="783052" cy="16423821"/>
        </a:xfrm>
        <a:prstGeom prst="rect">
          <a:avLst/>
        </a:prstGeom>
        <a:solidFill>
          <a:srgbClr val="C6243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/>
        <a:p>
          <a:endParaRPr lang="de-DE"/>
        </a:p>
      </xdr:txBody>
    </xdr:sp>
    <xdr:clientData/>
  </xdr:twoCellAnchor>
  <xdr:twoCellAnchor>
    <xdr:from>
      <xdr:col>0</xdr:col>
      <xdr:colOff>361996</xdr:colOff>
      <xdr:row>49</xdr:row>
      <xdr:rowOff>18</xdr:rowOff>
    </xdr:from>
    <xdr:to>
      <xdr:col>0</xdr:col>
      <xdr:colOff>766850</xdr:colOff>
      <xdr:row>65</xdr:row>
      <xdr:rowOff>68035</xdr:rowOff>
    </xdr:to>
    <xdr:sp macro="" textlink="">
      <xdr:nvSpPr>
        <xdr:cNvPr id="12" name="Textfeld 19">
          <a:extLst>
            <a:ext uri="{FF2B5EF4-FFF2-40B4-BE49-F238E27FC236}">
              <a16:creationId xmlns:a16="http://schemas.microsoft.com/office/drawing/2014/main" id="{3EA56EA6-926A-4EFC-9A98-4785F326E134}"/>
            </a:ext>
          </a:extLst>
        </xdr:cNvPr>
        <xdr:cNvSpPr txBox="1"/>
      </xdr:nvSpPr>
      <xdr:spPr>
        <a:xfrm rot="16200000">
          <a:off x="-1912068" y="17554903"/>
          <a:ext cx="4952982" cy="404854"/>
        </a:xfrm>
        <a:prstGeom prst="rect">
          <a:avLst/>
        </a:prstGeom>
        <a:noFill/>
      </xdr:spPr>
      <xdr:txBody>
        <a:bodyPr wrap="square" rtlCol="0">
          <a:spAutoFit/>
        </a:bodyPr>
        <a:lstStyle/>
        <a:p>
          <a:pPr algn="r">
            <a:lnSpc>
              <a:spcPct val="115000"/>
            </a:lnSpc>
            <a:spcAft>
              <a:spcPts val="0"/>
            </a:spcAft>
          </a:pPr>
          <a:r>
            <a:rPr lang="de-DE" sz="2000">
              <a:solidFill>
                <a:srgbClr val="FFC000"/>
              </a:solidFill>
              <a:effectLst/>
              <a:latin typeface="Broadway" panose="04040905080B02020502" pitchFamily="82" charset="0"/>
              <a:ea typeface="Broadway" panose="04040905080B02020502" pitchFamily="82" charset="0"/>
              <a:cs typeface="Times New Roman" panose="02020603050405020304" pitchFamily="18" charset="0"/>
            </a:rPr>
            <a:t>WEYERMANN</a:t>
          </a:r>
          <a:r>
            <a:rPr lang="de-DE" sz="2000" baseline="30000">
              <a:solidFill>
                <a:srgbClr val="FFC000"/>
              </a:solidFill>
              <a:effectLst/>
              <a:latin typeface="Arial" panose="020B0604020202020204" pitchFamily="34" charset="0"/>
              <a:ea typeface="Broadway" panose="04040905080B02020502" pitchFamily="82" charset="0"/>
              <a:cs typeface="Times New Roman" panose="02020603050405020304" pitchFamily="18" charset="0"/>
            </a:rPr>
            <a:t>®</a:t>
          </a:r>
          <a:r>
            <a:rPr lang="de-DE" sz="2000">
              <a:solidFill>
                <a:srgbClr val="FFC000"/>
              </a:solidFill>
              <a:effectLst/>
              <a:latin typeface="Broadway" panose="04040905080B02020502" pitchFamily="82" charset="0"/>
              <a:ea typeface="Broadway" panose="04040905080B02020502" pitchFamily="82" charset="0"/>
              <a:cs typeface="Times New Roman" panose="02020603050405020304" pitchFamily="18" charset="0"/>
            </a:rPr>
            <a:t> SPEZIALMALZE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142"/>
  <sheetViews>
    <sheetView tabSelected="1" view="pageBreakPreview" topLeftCell="A113" zoomScale="55" zoomScaleNormal="50" zoomScaleSheetLayoutView="55" workbookViewId="0">
      <selection activeCell="H129" sqref="H129"/>
    </sheetView>
  </sheetViews>
  <sheetFormatPr baseColWidth="10" defaultColWidth="11.44140625" defaultRowHeight="12" x14ac:dyDescent="0.3"/>
  <cols>
    <col min="1" max="1" width="11.88671875" style="1" customWidth="1"/>
    <col min="2" max="2" width="61.33203125" style="1" customWidth="1"/>
    <col min="3" max="13" width="18.5546875" style="1" customWidth="1"/>
    <col min="14" max="14" width="17.109375" style="1" customWidth="1"/>
    <col min="15" max="16384" width="11.44140625" style="1"/>
  </cols>
  <sheetData>
    <row r="1" spans="2:14" ht="71.25" customHeight="1" x14ac:dyDescent="0.3">
      <c r="B1" s="59" t="s">
        <v>91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2:14" ht="33" customHeight="1" x14ac:dyDescent="0.4">
      <c r="B2" s="17" t="s">
        <v>92</v>
      </c>
      <c r="C2" s="61"/>
      <c r="D2" s="62"/>
      <c r="E2" s="62"/>
      <c r="F2" s="16" t="s">
        <v>93</v>
      </c>
      <c r="G2" s="42"/>
      <c r="H2" s="66"/>
      <c r="I2" s="67"/>
      <c r="J2" s="16" t="s">
        <v>94</v>
      </c>
      <c r="K2" s="18"/>
      <c r="L2" s="63"/>
      <c r="M2" s="64"/>
      <c r="N2" s="65"/>
    </row>
    <row r="3" spans="2:14" ht="32.25" customHeight="1" x14ac:dyDescent="0.4">
      <c r="B3" s="17" t="s">
        <v>95</v>
      </c>
      <c r="C3" s="61" t="s">
        <v>63</v>
      </c>
      <c r="D3" s="62"/>
      <c r="E3" s="62"/>
      <c r="F3" s="68" t="s">
        <v>96</v>
      </c>
      <c r="G3" s="69"/>
      <c r="H3" s="66"/>
      <c r="I3" s="67"/>
      <c r="J3" s="16" t="s">
        <v>97</v>
      </c>
      <c r="K3" s="18"/>
      <c r="L3" s="63"/>
      <c r="M3" s="64"/>
      <c r="N3" s="65"/>
    </row>
    <row r="4" spans="2:14" ht="32.25" customHeight="1" x14ac:dyDescent="0.4">
      <c r="B4" s="17" t="s">
        <v>98</v>
      </c>
      <c r="C4" s="61"/>
      <c r="D4" s="62"/>
      <c r="E4" s="62"/>
      <c r="F4" s="68" t="s">
        <v>99</v>
      </c>
      <c r="G4" s="69"/>
      <c r="H4" s="66"/>
      <c r="I4" s="67"/>
      <c r="J4" s="16" t="s">
        <v>108</v>
      </c>
      <c r="K4" s="18"/>
      <c r="L4" s="63"/>
      <c r="M4" s="64"/>
      <c r="N4" s="65"/>
    </row>
    <row r="5" spans="2:14" ht="56.25" customHeight="1" x14ac:dyDescent="0.3">
      <c r="B5" s="2" t="s">
        <v>11</v>
      </c>
      <c r="C5" s="3" t="s">
        <v>74</v>
      </c>
      <c r="D5" s="4" t="s">
        <v>100</v>
      </c>
      <c r="E5" s="5" t="s">
        <v>33</v>
      </c>
      <c r="F5" s="4" t="s">
        <v>100</v>
      </c>
      <c r="G5" s="5" t="s">
        <v>26</v>
      </c>
      <c r="H5" s="4" t="s">
        <v>100</v>
      </c>
      <c r="I5" s="5" t="s">
        <v>101</v>
      </c>
      <c r="J5" s="4" t="s">
        <v>100</v>
      </c>
      <c r="K5" s="5" t="s">
        <v>102</v>
      </c>
      <c r="L5" s="4" t="s">
        <v>100</v>
      </c>
      <c r="M5" s="5" t="s">
        <v>32</v>
      </c>
      <c r="N5" s="4" t="s">
        <v>100</v>
      </c>
    </row>
    <row r="6" spans="2:14" ht="22.8" x14ac:dyDescent="0.3">
      <c r="B6" s="6" t="s">
        <v>112</v>
      </c>
      <c r="C6" s="7" t="s">
        <v>103</v>
      </c>
      <c r="D6" s="6"/>
      <c r="E6" s="7" t="s">
        <v>104</v>
      </c>
      <c r="F6" s="6"/>
      <c r="G6" s="7" t="s">
        <v>104</v>
      </c>
      <c r="H6" s="6"/>
      <c r="I6" s="7" t="s">
        <v>104</v>
      </c>
      <c r="J6" s="6"/>
      <c r="K6" s="7" t="s">
        <v>104</v>
      </c>
      <c r="L6" s="6"/>
      <c r="M6" s="7" t="s">
        <v>104</v>
      </c>
      <c r="N6" s="6"/>
    </row>
    <row r="7" spans="2:14" ht="21.6" x14ac:dyDescent="0.45">
      <c r="B7" s="19" t="s">
        <v>0</v>
      </c>
      <c r="C7" s="9"/>
      <c r="D7" s="10">
        <v>21110001</v>
      </c>
      <c r="E7" s="9"/>
      <c r="F7" s="10">
        <v>21110500</v>
      </c>
      <c r="G7" s="9"/>
      <c r="H7" s="10">
        <v>21110025</v>
      </c>
      <c r="I7" s="9"/>
      <c r="J7" s="10">
        <v>21110125</v>
      </c>
      <c r="K7" s="9"/>
      <c r="L7" s="10">
        <v>21110225</v>
      </c>
      <c r="M7" s="9"/>
      <c r="N7" s="10">
        <v>21110325</v>
      </c>
    </row>
    <row r="8" spans="2:14" ht="21.6" x14ac:dyDescent="0.45">
      <c r="B8" s="19" t="s">
        <v>40</v>
      </c>
      <c r="C8" s="9"/>
      <c r="D8" s="10">
        <v>21112001</v>
      </c>
      <c r="E8" s="9"/>
      <c r="F8" s="10">
        <v>21112500</v>
      </c>
      <c r="G8" s="9"/>
      <c r="H8" s="10">
        <v>21112025</v>
      </c>
      <c r="I8" s="9"/>
      <c r="J8" s="10">
        <v>21112125</v>
      </c>
      <c r="K8" s="9"/>
      <c r="L8" s="10">
        <v>21112225</v>
      </c>
      <c r="M8" s="9"/>
      <c r="N8" s="10">
        <v>21112325</v>
      </c>
    </row>
    <row r="9" spans="2:14" ht="21.6" x14ac:dyDescent="0.45">
      <c r="B9" s="19" t="s">
        <v>34</v>
      </c>
      <c r="C9" s="9"/>
      <c r="D9" s="10">
        <v>21111001</v>
      </c>
      <c r="E9" s="9"/>
      <c r="F9" s="10">
        <v>21111500</v>
      </c>
      <c r="G9" s="9"/>
      <c r="H9" s="10">
        <v>21111025</v>
      </c>
      <c r="I9" s="9"/>
      <c r="J9" s="10">
        <v>21111125</v>
      </c>
      <c r="K9" s="9"/>
      <c r="L9" s="10">
        <v>21111225</v>
      </c>
      <c r="M9" s="9"/>
      <c r="N9" s="10">
        <v>21111325</v>
      </c>
    </row>
    <row r="10" spans="2:14" ht="21.6" x14ac:dyDescent="0.45">
      <c r="B10" s="19" t="s">
        <v>78</v>
      </c>
      <c r="C10" s="9"/>
      <c r="D10" s="10">
        <v>21128001</v>
      </c>
      <c r="E10" s="9"/>
      <c r="F10" s="10">
        <v>21128500</v>
      </c>
      <c r="G10" s="9"/>
      <c r="H10" s="10">
        <v>21128025</v>
      </c>
      <c r="I10" s="9"/>
      <c r="J10" s="10">
        <v>21128125</v>
      </c>
      <c r="K10" s="9"/>
      <c r="L10" s="10">
        <v>21128225</v>
      </c>
      <c r="M10" s="9"/>
      <c r="N10" s="10">
        <v>21128325</v>
      </c>
    </row>
    <row r="11" spans="2:14" ht="21.6" x14ac:dyDescent="0.45">
      <c r="B11" s="19" t="s">
        <v>132</v>
      </c>
      <c r="C11" s="9"/>
      <c r="D11" s="10">
        <v>21130001</v>
      </c>
      <c r="E11" s="9"/>
      <c r="F11" s="10">
        <v>21130500</v>
      </c>
      <c r="G11" s="9"/>
      <c r="H11" s="10">
        <v>21130025</v>
      </c>
      <c r="I11" s="9"/>
      <c r="J11" s="10">
        <v>21130125</v>
      </c>
      <c r="K11" s="9"/>
      <c r="L11" s="10">
        <v>21130225</v>
      </c>
      <c r="M11" s="9"/>
      <c r="N11" s="10">
        <v>21130325</v>
      </c>
    </row>
    <row r="12" spans="2:14" ht="21.6" x14ac:dyDescent="0.45">
      <c r="B12" s="19" t="s">
        <v>58</v>
      </c>
      <c r="C12" s="9"/>
      <c r="D12" s="10">
        <v>21113001</v>
      </c>
      <c r="E12" s="9"/>
      <c r="F12" s="10">
        <v>21113500</v>
      </c>
      <c r="G12" s="9"/>
      <c r="H12" s="10">
        <v>21113025</v>
      </c>
      <c r="I12" s="9"/>
      <c r="J12" s="10">
        <v>21113125</v>
      </c>
      <c r="K12" s="9"/>
      <c r="L12" s="10">
        <v>21113225</v>
      </c>
      <c r="M12" s="9"/>
      <c r="N12" s="10">
        <v>21113325</v>
      </c>
    </row>
    <row r="13" spans="2:14" ht="21.6" x14ac:dyDescent="0.45">
      <c r="B13" s="19" t="s">
        <v>59</v>
      </c>
      <c r="C13" s="9"/>
      <c r="D13" s="10">
        <v>21117001</v>
      </c>
      <c r="E13" s="9"/>
      <c r="F13" s="10">
        <v>21117500</v>
      </c>
      <c r="G13" s="9"/>
      <c r="H13" s="10">
        <v>21117025</v>
      </c>
      <c r="I13" s="9"/>
      <c r="J13" s="10">
        <v>21117125</v>
      </c>
      <c r="K13" s="9"/>
      <c r="L13" s="10">
        <v>21117225</v>
      </c>
      <c r="M13" s="9"/>
      <c r="N13" s="10">
        <v>21117325</v>
      </c>
    </row>
    <row r="14" spans="2:14" ht="21.6" x14ac:dyDescent="0.45">
      <c r="B14" s="19" t="s">
        <v>60</v>
      </c>
      <c r="C14" s="9"/>
      <c r="D14" s="10">
        <v>21120001</v>
      </c>
      <c r="E14" s="9"/>
      <c r="F14" s="10">
        <v>21120500</v>
      </c>
      <c r="G14" s="9"/>
      <c r="H14" s="10">
        <v>21120025</v>
      </c>
      <c r="I14" s="9"/>
      <c r="J14" s="10">
        <v>21120125</v>
      </c>
      <c r="K14" s="9"/>
      <c r="L14" s="10">
        <v>21120225</v>
      </c>
      <c r="M14" s="9"/>
      <c r="N14" s="10">
        <v>21120325</v>
      </c>
    </row>
    <row r="15" spans="2:14" ht="21.6" x14ac:dyDescent="0.45">
      <c r="B15" s="19" t="s">
        <v>7</v>
      </c>
      <c r="C15" s="9"/>
      <c r="D15" s="10">
        <v>21115001</v>
      </c>
      <c r="E15" s="9"/>
      <c r="F15" s="10">
        <v>21115500</v>
      </c>
      <c r="G15" s="9"/>
      <c r="H15" s="10">
        <v>21115025</v>
      </c>
      <c r="I15" s="9"/>
      <c r="J15" s="10">
        <v>21115125</v>
      </c>
      <c r="K15" s="9"/>
      <c r="L15" s="10">
        <v>21115225</v>
      </c>
      <c r="M15" s="9"/>
      <c r="N15" s="10">
        <v>21115325</v>
      </c>
    </row>
    <row r="16" spans="2:14" ht="21.6" x14ac:dyDescent="0.45">
      <c r="B16" s="19" t="s">
        <v>1</v>
      </c>
      <c r="C16" s="9"/>
      <c r="D16" s="10">
        <v>21116001</v>
      </c>
      <c r="E16" s="9"/>
      <c r="F16" s="10">
        <v>21116500</v>
      </c>
      <c r="G16" s="9"/>
      <c r="H16" s="10">
        <v>21116025</v>
      </c>
      <c r="I16" s="9"/>
      <c r="J16" s="10">
        <v>21116125</v>
      </c>
      <c r="K16" s="9"/>
      <c r="L16" s="10">
        <v>21116225</v>
      </c>
      <c r="M16" s="9"/>
      <c r="N16" s="10">
        <v>21116325</v>
      </c>
    </row>
    <row r="17" spans="2:14" ht="21.6" x14ac:dyDescent="0.45">
      <c r="B17" s="19" t="s">
        <v>9</v>
      </c>
      <c r="C17" s="9"/>
      <c r="D17" s="10">
        <v>21118001</v>
      </c>
      <c r="E17" s="9"/>
      <c r="F17" s="10">
        <v>21118500</v>
      </c>
      <c r="G17" s="9"/>
      <c r="H17" s="10">
        <v>21118025</v>
      </c>
      <c r="I17" s="9"/>
      <c r="J17" s="10">
        <v>21118125</v>
      </c>
      <c r="K17" s="9"/>
      <c r="L17" s="10">
        <v>21118225</v>
      </c>
      <c r="M17" s="9"/>
      <c r="N17" s="10">
        <v>21118325</v>
      </c>
    </row>
    <row r="18" spans="2:14" ht="21.6" x14ac:dyDescent="0.45">
      <c r="B18" s="19" t="s">
        <v>10</v>
      </c>
      <c r="C18" s="9"/>
      <c r="D18" s="10">
        <v>21119001</v>
      </c>
      <c r="E18" s="9"/>
      <c r="F18" s="10">
        <v>21119500</v>
      </c>
      <c r="G18" s="9"/>
      <c r="H18" s="10">
        <v>21119025</v>
      </c>
      <c r="I18" s="9"/>
      <c r="J18" s="10">
        <v>21119125</v>
      </c>
      <c r="K18" s="9"/>
      <c r="L18" s="10">
        <v>21119225</v>
      </c>
      <c r="M18" s="9"/>
      <c r="N18" s="10">
        <v>21119325</v>
      </c>
    </row>
    <row r="19" spans="2:14" ht="22.8" x14ac:dyDescent="0.3">
      <c r="B19" s="6" t="s">
        <v>109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spans="2:14" ht="21.6" x14ac:dyDescent="0.45">
      <c r="B20" s="19" t="s">
        <v>125</v>
      </c>
      <c r="C20" s="9"/>
      <c r="D20" s="10">
        <v>21114001</v>
      </c>
      <c r="E20" s="9"/>
      <c r="F20" s="10">
        <v>21114500</v>
      </c>
      <c r="G20" s="9"/>
      <c r="H20" s="10">
        <v>21114025</v>
      </c>
      <c r="I20" s="9"/>
      <c r="J20" s="10">
        <v>21114125</v>
      </c>
      <c r="K20" s="9"/>
      <c r="L20" s="10">
        <v>21114225</v>
      </c>
      <c r="M20" s="9"/>
      <c r="N20" s="10">
        <v>21114325</v>
      </c>
    </row>
    <row r="21" spans="2:14" ht="21.6" x14ac:dyDescent="0.45">
      <c r="B21" s="19" t="s">
        <v>41</v>
      </c>
      <c r="C21" s="9"/>
      <c r="D21" s="10">
        <v>21121001</v>
      </c>
      <c r="E21" s="9"/>
      <c r="F21" s="10">
        <v>21121500</v>
      </c>
      <c r="G21" s="9"/>
      <c r="H21" s="10">
        <v>21121025</v>
      </c>
      <c r="I21" s="9"/>
      <c r="J21" s="10">
        <v>21121125</v>
      </c>
      <c r="K21" s="9"/>
      <c r="L21" s="10">
        <v>21121225</v>
      </c>
      <c r="M21" s="9"/>
      <c r="N21" s="10">
        <v>21121325</v>
      </c>
    </row>
    <row r="22" spans="2:14" ht="22.8" x14ac:dyDescent="0.3">
      <c r="B22" s="6" t="s">
        <v>110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2:14" ht="21.75" customHeight="1" x14ac:dyDescent="0.45">
      <c r="B23" s="19" t="s">
        <v>14</v>
      </c>
      <c r="C23" s="9"/>
      <c r="D23" s="10">
        <v>21122001</v>
      </c>
      <c r="E23" s="9"/>
      <c r="F23" s="10">
        <v>21122500</v>
      </c>
      <c r="G23" s="9"/>
      <c r="H23" s="10">
        <v>21122025</v>
      </c>
      <c r="I23" s="9"/>
      <c r="J23" s="10">
        <v>21122125</v>
      </c>
      <c r="K23" s="9"/>
      <c r="L23" s="10">
        <v>21122225</v>
      </c>
      <c r="M23" s="9"/>
      <c r="N23" s="10">
        <v>21122325</v>
      </c>
    </row>
    <row r="24" spans="2:14" ht="21.6" x14ac:dyDescent="0.45">
      <c r="B24" s="19" t="s">
        <v>4</v>
      </c>
      <c r="C24" s="9"/>
      <c r="D24" s="10">
        <v>21123001</v>
      </c>
      <c r="E24" s="9"/>
      <c r="F24" s="10">
        <v>21123500</v>
      </c>
      <c r="G24" s="9"/>
      <c r="H24" s="10">
        <v>21123025</v>
      </c>
      <c r="I24" s="9"/>
      <c r="J24" s="10">
        <v>21123125</v>
      </c>
      <c r="K24" s="9"/>
      <c r="L24" s="10">
        <v>21123225</v>
      </c>
      <c r="M24" s="9"/>
      <c r="N24" s="10">
        <v>21123325</v>
      </c>
    </row>
    <row r="25" spans="2:14" ht="21.6" x14ac:dyDescent="0.45">
      <c r="B25" s="19" t="s">
        <v>5</v>
      </c>
      <c r="C25" s="9"/>
      <c r="D25" s="10">
        <v>21124001</v>
      </c>
      <c r="E25" s="9"/>
      <c r="F25" s="10">
        <v>21124500</v>
      </c>
      <c r="G25" s="9"/>
      <c r="H25" s="10">
        <v>21124025</v>
      </c>
      <c r="I25" s="9"/>
      <c r="J25" s="10">
        <v>21124125</v>
      </c>
      <c r="K25" s="9"/>
      <c r="L25" s="10">
        <v>21124225</v>
      </c>
      <c r="M25" s="9"/>
      <c r="N25" s="10">
        <v>21124325</v>
      </c>
    </row>
    <row r="26" spans="2:14" ht="21.6" x14ac:dyDescent="0.45">
      <c r="B26" s="19" t="s">
        <v>42</v>
      </c>
      <c r="C26" s="9"/>
      <c r="D26" s="10">
        <v>21125001</v>
      </c>
      <c r="E26" s="9"/>
      <c r="F26" s="10">
        <v>21125500</v>
      </c>
      <c r="G26" s="9"/>
      <c r="H26" s="10">
        <v>21125025</v>
      </c>
      <c r="I26" s="9"/>
      <c r="J26" s="10">
        <v>21125125</v>
      </c>
      <c r="K26" s="9"/>
      <c r="L26" s="10">
        <v>21125225</v>
      </c>
      <c r="M26" s="9"/>
      <c r="N26" s="10">
        <v>21125325</v>
      </c>
    </row>
    <row r="27" spans="2:14" ht="21.6" x14ac:dyDescent="0.45">
      <c r="B27" s="19" t="s">
        <v>52</v>
      </c>
      <c r="C27" s="9"/>
      <c r="D27" s="10">
        <v>22133001</v>
      </c>
      <c r="E27" s="9"/>
      <c r="F27" s="10">
        <v>22133500</v>
      </c>
      <c r="G27" s="9"/>
      <c r="H27" s="10">
        <v>22133025</v>
      </c>
      <c r="I27" s="9"/>
      <c r="J27" s="10">
        <v>22133125</v>
      </c>
      <c r="K27" s="9"/>
      <c r="L27" s="10">
        <v>22133225</v>
      </c>
      <c r="M27" s="9"/>
      <c r="N27" s="10">
        <v>22133325</v>
      </c>
    </row>
    <row r="28" spans="2:14" ht="21.6" x14ac:dyDescent="0.45">
      <c r="B28" s="19" t="s">
        <v>186</v>
      </c>
      <c r="C28" s="9"/>
      <c r="D28" s="10">
        <v>21127001</v>
      </c>
      <c r="E28" s="9"/>
      <c r="F28" s="10">
        <v>21127500</v>
      </c>
      <c r="G28" s="9"/>
      <c r="H28" s="10">
        <v>21127025</v>
      </c>
      <c r="I28" s="9"/>
      <c r="J28" s="10">
        <v>21127125</v>
      </c>
      <c r="K28" s="9"/>
      <c r="L28" s="10">
        <v>21127225</v>
      </c>
      <c r="M28" s="9"/>
      <c r="N28" s="10">
        <v>21127325</v>
      </c>
    </row>
    <row r="29" spans="2:14" ht="21.6" x14ac:dyDescent="0.45">
      <c r="B29" s="19" t="s">
        <v>187</v>
      </c>
      <c r="C29" s="9"/>
      <c r="D29" s="10">
        <v>21135001</v>
      </c>
      <c r="E29" s="9"/>
      <c r="F29" s="10">
        <v>21135500</v>
      </c>
      <c r="G29" s="9"/>
      <c r="H29" s="10">
        <v>21135025</v>
      </c>
      <c r="I29" s="9"/>
      <c r="J29" s="10">
        <v>21135125</v>
      </c>
      <c r="K29" s="9"/>
      <c r="L29" s="10">
        <v>21135225</v>
      </c>
      <c r="M29" s="9"/>
      <c r="N29" s="10">
        <v>21135325</v>
      </c>
    </row>
    <row r="30" spans="2:14" ht="21.6" x14ac:dyDescent="0.45">
      <c r="B30" s="19" t="s">
        <v>12</v>
      </c>
      <c r="C30" s="9"/>
      <c r="D30" s="10">
        <v>24130001</v>
      </c>
      <c r="E30" s="9"/>
      <c r="F30" s="10">
        <v>24130500</v>
      </c>
      <c r="G30" s="9"/>
      <c r="H30" s="10">
        <v>24130025</v>
      </c>
      <c r="I30" s="9"/>
      <c r="J30" s="10">
        <v>24130125</v>
      </c>
      <c r="K30" s="9"/>
      <c r="L30" s="10">
        <v>24130225</v>
      </c>
      <c r="M30" s="9"/>
      <c r="N30" s="10">
        <v>24130325</v>
      </c>
    </row>
    <row r="31" spans="2:14" ht="22.8" x14ac:dyDescent="0.3">
      <c r="B31" s="6" t="s">
        <v>111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2:14" ht="21.6" x14ac:dyDescent="0.45">
      <c r="B32" s="19" t="s">
        <v>37</v>
      </c>
      <c r="C32" s="9"/>
      <c r="D32" s="10">
        <v>22130001</v>
      </c>
      <c r="E32" s="9"/>
      <c r="F32" s="10">
        <v>22130500</v>
      </c>
      <c r="G32" s="9"/>
      <c r="H32" s="10">
        <v>22130025</v>
      </c>
      <c r="I32" s="9"/>
      <c r="J32" s="10">
        <v>22130125</v>
      </c>
      <c r="K32" s="9"/>
      <c r="L32" s="10">
        <v>22130225</v>
      </c>
      <c r="M32" s="9"/>
      <c r="N32" s="10">
        <v>22130325</v>
      </c>
    </row>
    <row r="33" spans="2:14" ht="21.6" x14ac:dyDescent="0.45">
      <c r="B33" s="19" t="s">
        <v>38</v>
      </c>
      <c r="C33" s="9"/>
      <c r="D33" s="10">
        <v>22131001</v>
      </c>
      <c r="E33" s="9"/>
      <c r="F33" s="10">
        <v>22131500</v>
      </c>
      <c r="G33" s="9"/>
      <c r="H33" s="10">
        <v>22131025</v>
      </c>
      <c r="I33" s="9"/>
      <c r="J33" s="10">
        <v>22131125</v>
      </c>
      <c r="K33" s="9"/>
      <c r="L33" s="10">
        <v>22131225</v>
      </c>
      <c r="M33" s="9"/>
      <c r="N33" s="10">
        <v>22131325</v>
      </c>
    </row>
    <row r="34" spans="2:14" ht="22.8" x14ac:dyDescent="0.3">
      <c r="B34" s="6" t="s">
        <v>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2:14" ht="21.6" x14ac:dyDescent="0.45">
      <c r="B35" s="19" t="s">
        <v>53</v>
      </c>
      <c r="C35" s="9"/>
      <c r="D35" s="10">
        <v>23130001</v>
      </c>
      <c r="E35" s="9"/>
      <c r="F35" s="10">
        <v>23130500</v>
      </c>
      <c r="G35" s="9"/>
      <c r="H35" s="10">
        <v>23130025</v>
      </c>
      <c r="I35" s="9"/>
      <c r="J35" s="10">
        <v>23130125</v>
      </c>
      <c r="K35" s="9"/>
      <c r="L35" s="10">
        <v>23130225</v>
      </c>
      <c r="M35" s="9"/>
      <c r="N35" s="10">
        <v>23130325</v>
      </c>
    </row>
    <row r="36" spans="2:14" ht="22.8" x14ac:dyDescent="0.3">
      <c r="B36" s="6" t="s">
        <v>28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2:14" ht="21.6" x14ac:dyDescent="0.45">
      <c r="B37" s="19" t="s">
        <v>16</v>
      </c>
      <c r="C37" s="9"/>
      <c r="D37" s="10">
        <v>21240001</v>
      </c>
      <c r="E37" s="9"/>
      <c r="F37" s="10">
        <v>21240500</v>
      </c>
      <c r="G37" s="9"/>
      <c r="H37" s="10">
        <v>21240025</v>
      </c>
      <c r="I37" s="9"/>
      <c r="J37" s="10">
        <v>21240125</v>
      </c>
      <c r="K37" s="9"/>
      <c r="L37" s="10">
        <v>21240225</v>
      </c>
      <c r="M37" s="9"/>
      <c r="N37" s="10">
        <v>21240325</v>
      </c>
    </row>
    <row r="38" spans="2:14" ht="21.6" x14ac:dyDescent="0.45">
      <c r="B38" s="19" t="s">
        <v>17</v>
      </c>
      <c r="C38" s="9"/>
      <c r="D38" s="10">
        <v>21242001</v>
      </c>
      <c r="E38" s="9"/>
      <c r="F38" s="10">
        <v>21242500</v>
      </c>
      <c r="G38" s="9"/>
      <c r="H38" s="10">
        <v>21242025</v>
      </c>
      <c r="I38" s="9"/>
      <c r="J38" s="10">
        <v>21242125</v>
      </c>
      <c r="K38" s="9"/>
      <c r="L38" s="10">
        <v>21242225</v>
      </c>
      <c r="M38" s="9"/>
      <c r="N38" s="10">
        <v>21242325</v>
      </c>
    </row>
    <row r="39" spans="2:14" ht="21.6" x14ac:dyDescent="0.45">
      <c r="B39" s="19" t="s">
        <v>15</v>
      </c>
      <c r="C39" s="9"/>
      <c r="D39" s="10">
        <v>21243001</v>
      </c>
      <c r="E39" s="9"/>
      <c r="F39" s="10">
        <v>21243500</v>
      </c>
      <c r="G39" s="9"/>
      <c r="H39" s="10">
        <v>21243025</v>
      </c>
      <c r="I39" s="9"/>
      <c r="J39" s="10">
        <v>21243125</v>
      </c>
      <c r="K39" s="9"/>
      <c r="L39" s="10">
        <v>21243225</v>
      </c>
      <c r="M39" s="9"/>
      <c r="N39" s="10">
        <v>21243325</v>
      </c>
    </row>
    <row r="40" spans="2:14" ht="21.6" x14ac:dyDescent="0.45">
      <c r="B40" s="19" t="s">
        <v>18</v>
      </c>
      <c r="C40" s="9"/>
      <c r="D40" s="10">
        <v>21244001</v>
      </c>
      <c r="E40" s="9"/>
      <c r="F40" s="10">
        <v>21244500</v>
      </c>
      <c r="G40" s="9"/>
      <c r="H40" s="10">
        <v>21244025</v>
      </c>
      <c r="I40" s="9"/>
      <c r="J40" s="10">
        <v>21244125</v>
      </c>
      <c r="K40" s="9"/>
      <c r="L40" s="10">
        <v>21244225</v>
      </c>
      <c r="M40" s="9"/>
      <c r="N40" s="10">
        <v>21244325</v>
      </c>
    </row>
    <row r="41" spans="2:14" ht="21.6" x14ac:dyDescent="0.45">
      <c r="B41" s="19" t="s">
        <v>19</v>
      </c>
      <c r="C41" s="9"/>
      <c r="D41" s="10">
        <v>21245001</v>
      </c>
      <c r="E41" s="9"/>
      <c r="F41" s="10">
        <v>21245500</v>
      </c>
      <c r="G41" s="9"/>
      <c r="H41" s="10">
        <v>21245025</v>
      </c>
      <c r="I41" s="9"/>
      <c r="J41" s="10">
        <v>21245125</v>
      </c>
      <c r="K41" s="9"/>
      <c r="L41" s="10">
        <v>21245225</v>
      </c>
      <c r="M41" s="9"/>
      <c r="N41" s="10">
        <v>21245325</v>
      </c>
    </row>
    <row r="42" spans="2:14" ht="21.6" x14ac:dyDescent="0.45">
      <c r="B42" s="19" t="s">
        <v>20</v>
      </c>
      <c r="C42" s="9"/>
      <c r="D42" s="10">
        <v>21246001</v>
      </c>
      <c r="E42" s="9"/>
      <c r="F42" s="10">
        <v>21246500</v>
      </c>
      <c r="G42" s="9"/>
      <c r="H42" s="10">
        <v>21246025</v>
      </c>
      <c r="I42" s="9"/>
      <c r="J42" s="10">
        <v>21246125</v>
      </c>
      <c r="K42" s="9"/>
      <c r="L42" s="10">
        <v>21246225</v>
      </c>
      <c r="M42" s="9"/>
      <c r="N42" s="10">
        <v>21246325</v>
      </c>
    </row>
    <row r="43" spans="2:14" ht="21.6" x14ac:dyDescent="0.45">
      <c r="B43" s="19" t="s">
        <v>21</v>
      </c>
      <c r="C43" s="9"/>
      <c r="D43" s="10">
        <v>21247001</v>
      </c>
      <c r="E43" s="9"/>
      <c r="F43" s="10">
        <v>21247500</v>
      </c>
      <c r="G43" s="9"/>
      <c r="H43" s="10">
        <v>21247025</v>
      </c>
      <c r="I43" s="9"/>
      <c r="J43" s="10">
        <v>21247125</v>
      </c>
      <c r="K43" s="9"/>
      <c r="L43" s="10">
        <v>21247225</v>
      </c>
      <c r="M43" s="9"/>
      <c r="N43" s="10">
        <v>21247325</v>
      </c>
    </row>
    <row r="44" spans="2:14" ht="21.6" x14ac:dyDescent="0.45">
      <c r="B44" s="19" t="s">
        <v>25</v>
      </c>
      <c r="C44" s="9"/>
      <c r="D44" s="10">
        <v>21248001</v>
      </c>
      <c r="E44" s="9"/>
      <c r="F44" s="10">
        <v>21248500</v>
      </c>
      <c r="G44" s="9"/>
      <c r="H44" s="10">
        <v>21248025</v>
      </c>
      <c r="I44" s="9"/>
      <c r="J44" s="10">
        <v>21248125</v>
      </c>
      <c r="K44" s="9"/>
      <c r="L44" s="10">
        <v>21248225</v>
      </c>
      <c r="M44" s="9"/>
      <c r="N44" s="10">
        <v>21248325</v>
      </c>
    </row>
    <row r="45" spans="2:14" ht="21.6" x14ac:dyDescent="0.45">
      <c r="B45" s="19" t="s">
        <v>13</v>
      </c>
      <c r="C45" s="9"/>
      <c r="D45" s="10">
        <v>21249001</v>
      </c>
      <c r="E45" s="9"/>
      <c r="F45" s="10">
        <v>21249500</v>
      </c>
      <c r="G45" s="9"/>
      <c r="H45" s="10">
        <v>21249025</v>
      </c>
      <c r="I45" s="9"/>
      <c r="J45" s="10">
        <v>21249125</v>
      </c>
      <c r="K45" s="9"/>
      <c r="L45" s="10">
        <v>21249225</v>
      </c>
      <c r="M45" s="9"/>
      <c r="N45" s="10">
        <v>21249325</v>
      </c>
    </row>
    <row r="46" spans="2:14" ht="21.6" x14ac:dyDescent="0.45">
      <c r="B46" s="19" t="s">
        <v>22</v>
      </c>
      <c r="C46" s="9"/>
      <c r="D46" s="10">
        <v>21251001</v>
      </c>
      <c r="E46" s="9"/>
      <c r="F46" s="10">
        <v>21251500</v>
      </c>
      <c r="G46" s="9"/>
      <c r="H46" s="10">
        <v>21251025</v>
      </c>
      <c r="I46" s="9"/>
      <c r="J46" s="10">
        <v>21251125</v>
      </c>
      <c r="K46" s="9"/>
      <c r="L46" s="10">
        <v>21251225</v>
      </c>
      <c r="M46" s="9"/>
      <c r="N46" s="10">
        <v>21251325</v>
      </c>
    </row>
    <row r="47" spans="2:14" ht="21.6" x14ac:dyDescent="0.45">
      <c r="B47" s="19" t="s">
        <v>113</v>
      </c>
      <c r="C47" s="9"/>
      <c r="D47" s="10">
        <v>21250001</v>
      </c>
      <c r="E47" s="9"/>
      <c r="F47" s="10">
        <v>21250500</v>
      </c>
      <c r="G47" s="9"/>
      <c r="H47" s="10">
        <v>21250025</v>
      </c>
      <c r="I47" s="9"/>
      <c r="J47" s="10">
        <v>21250125</v>
      </c>
      <c r="K47" s="9"/>
      <c r="L47" s="10">
        <v>21250225</v>
      </c>
      <c r="M47" s="9"/>
      <c r="N47" s="10">
        <v>21250325</v>
      </c>
    </row>
    <row r="48" spans="2:14" ht="21.6" x14ac:dyDescent="0.45">
      <c r="B48" s="19" t="s">
        <v>39</v>
      </c>
      <c r="C48" s="9"/>
      <c r="D48" s="10">
        <v>22240001</v>
      </c>
      <c r="E48" s="9"/>
      <c r="F48" s="10">
        <v>22240500</v>
      </c>
      <c r="G48" s="9"/>
      <c r="H48" s="10">
        <v>22240025</v>
      </c>
      <c r="I48" s="9"/>
      <c r="J48" s="10">
        <v>22240125</v>
      </c>
      <c r="K48" s="9"/>
      <c r="L48" s="10">
        <v>22240225</v>
      </c>
      <c r="M48" s="9"/>
      <c r="N48" s="10">
        <v>22240325</v>
      </c>
    </row>
    <row r="49" spans="2:14" ht="21.6" x14ac:dyDescent="0.45">
      <c r="B49" s="19" t="s">
        <v>36</v>
      </c>
      <c r="C49" s="9"/>
      <c r="D49" s="10">
        <v>23240001</v>
      </c>
      <c r="E49" s="9"/>
      <c r="F49" s="10">
        <v>23240500</v>
      </c>
      <c r="G49" s="9"/>
      <c r="H49" s="10">
        <v>23240025</v>
      </c>
      <c r="I49" s="9"/>
      <c r="J49" s="10">
        <v>23240125</v>
      </c>
      <c r="K49" s="9"/>
      <c r="L49" s="10">
        <v>23240225</v>
      </c>
      <c r="M49" s="9"/>
      <c r="N49" s="10">
        <v>23240325</v>
      </c>
    </row>
    <row r="50" spans="2:14" ht="56.25" customHeight="1" x14ac:dyDescent="0.3">
      <c r="B50" s="2" t="s">
        <v>11</v>
      </c>
      <c r="C50" s="3" t="s">
        <v>74</v>
      </c>
      <c r="D50" s="4" t="s">
        <v>100</v>
      </c>
      <c r="E50" s="5" t="s">
        <v>33</v>
      </c>
      <c r="F50" s="4" t="s">
        <v>100</v>
      </c>
      <c r="G50" s="5" t="s">
        <v>26</v>
      </c>
      <c r="H50" s="4" t="s">
        <v>100</v>
      </c>
      <c r="I50" s="5" t="s">
        <v>101</v>
      </c>
      <c r="J50" s="4" t="s">
        <v>100</v>
      </c>
      <c r="K50" s="5" t="s">
        <v>102</v>
      </c>
      <c r="L50" s="4" t="s">
        <v>100</v>
      </c>
      <c r="M50" s="5" t="s">
        <v>32</v>
      </c>
      <c r="N50" s="4" t="s">
        <v>100</v>
      </c>
    </row>
    <row r="51" spans="2:14" ht="22.8" x14ac:dyDescent="0.3">
      <c r="B51" s="6" t="s">
        <v>120</v>
      </c>
      <c r="C51" s="7" t="s">
        <v>103</v>
      </c>
      <c r="D51" s="6"/>
      <c r="E51" s="7" t="s">
        <v>104</v>
      </c>
      <c r="F51" s="6"/>
      <c r="G51" s="7" t="s">
        <v>104</v>
      </c>
      <c r="H51" s="6"/>
      <c r="I51" s="7" t="s">
        <v>104</v>
      </c>
      <c r="J51" s="6"/>
      <c r="K51" s="7" t="s">
        <v>104</v>
      </c>
      <c r="L51" s="6"/>
      <c r="M51" s="7" t="s">
        <v>104</v>
      </c>
      <c r="N51" s="6"/>
    </row>
    <row r="52" spans="2:14" ht="21.6" x14ac:dyDescent="0.45">
      <c r="B52" s="19" t="s">
        <v>23</v>
      </c>
      <c r="C52" s="9"/>
      <c r="D52" s="10">
        <v>21370001</v>
      </c>
      <c r="E52" s="9"/>
      <c r="F52" s="10">
        <v>21370500</v>
      </c>
      <c r="G52" s="9"/>
      <c r="H52" s="10">
        <v>21370025</v>
      </c>
      <c r="I52" s="9"/>
      <c r="J52" s="10">
        <v>21370125</v>
      </c>
      <c r="K52" s="9"/>
      <c r="L52" s="10">
        <v>21370225</v>
      </c>
      <c r="M52" s="9"/>
      <c r="N52" s="10">
        <v>21370325</v>
      </c>
    </row>
    <row r="53" spans="2:14" ht="21.6" x14ac:dyDescent="0.45">
      <c r="B53" s="19" t="s">
        <v>24</v>
      </c>
      <c r="C53" s="9"/>
      <c r="D53" s="10">
        <v>21371001</v>
      </c>
      <c r="E53" s="9"/>
      <c r="F53" s="10">
        <v>21371500</v>
      </c>
      <c r="G53" s="9"/>
      <c r="H53" s="10">
        <v>21371025</v>
      </c>
      <c r="I53" s="9"/>
      <c r="J53" s="10">
        <v>21371125</v>
      </c>
      <c r="K53" s="9"/>
      <c r="L53" s="10">
        <v>21371225</v>
      </c>
      <c r="M53" s="9"/>
      <c r="N53" s="10">
        <v>21371325</v>
      </c>
    </row>
    <row r="54" spans="2:14" ht="21.6" x14ac:dyDescent="0.45">
      <c r="B54" s="19" t="s">
        <v>114</v>
      </c>
      <c r="C54" s="9"/>
      <c r="D54" s="10">
        <v>21372001</v>
      </c>
      <c r="E54" s="9"/>
      <c r="F54" s="10">
        <v>21372500</v>
      </c>
      <c r="G54" s="9"/>
      <c r="H54" s="10">
        <v>21372025</v>
      </c>
      <c r="I54" s="9"/>
      <c r="J54" s="10">
        <v>21372125</v>
      </c>
      <c r="K54" s="9"/>
      <c r="L54" s="10">
        <v>21372225</v>
      </c>
      <c r="M54" s="9"/>
      <c r="N54" s="10">
        <v>21372325</v>
      </c>
    </row>
    <row r="55" spans="2:14" ht="21.6" x14ac:dyDescent="0.45">
      <c r="B55" s="19" t="s">
        <v>116</v>
      </c>
      <c r="C55" s="9"/>
      <c r="D55" s="10">
        <v>21374001</v>
      </c>
      <c r="E55" s="9"/>
      <c r="F55" s="10">
        <v>21374500</v>
      </c>
      <c r="G55" s="9"/>
      <c r="H55" s="10">
        <v>21374025</v>
      </c>
      <c r="I55" s="9"/>
      <c r="J55" s="10">
        <v>21374125</v>
      </c>
      <c r="K55" s="9"/>
      <c r="L55" s="10">
        <v>21374225</v>
      </c>
      <c r="M55" s="9"/>
      <c r="N55" s="10">
        <v>21374325</v>
      </c>
    </row>
    <row r="56" spans="2:14" ht="21.6" x14ac:dyDescent="0.45">
      <c r="B56" s="19" t="s">
        <v>115</v>
      </c>
      <c r="C56" s="9"/>
      <c r="D56" s="10">
        <v>21375001</v>
      </c>
      <c r="E56" s="9"/>
      <c r="F56" s="10">
        <v>21375500</v>
      </c>
      <c r="G56" s="9"/>
      <c r="H56" s="10">
        <v>21375025</v>
      </c>
      <c r="I56" s="9"/>
      <c r="J56" s="10">
        <v>21375125</v>
      </c>
      <c r="K56" s="9"/>
      <c r="L56" s="10">
        <v>21375225</v>
      </c>
      <c r="M56" s="9"/>
      <c r="N56" s="10">
        <v>21375325</v>
      </c>
    </row>
    <row r="57" spans="2:14" ht="21.6" x14ac:dyDescent="0.45">
      <c r="B57" s="19" t="s">
        <v>117</v>
      </c>
      <c r="C57" s="9"/>
      <c r="D57" s="10">
        <v>21376001</v>
      </c>
      <c r="E57" s="9"/>
      <c r="F57" s="10">
        <v>21376500</v>
      </c>
      <c r="G57" s="9"/>
      <c r="H57" s="10">
        <v>21376025</v>
      </c>
      <c r="I57" s="9"/>
      <c r="J57" s="10">
        <v>21376125</v>
      </c>
      <c r="K57" s="9"/>
      <c r="L57" s="10">
        <v>21376225</v>
      </c>
      <c r="M57" s="9"/>
      <c r="N57" s="10">
        <v>21376325</v>
      </c>
    </row>
    <row r="58" spans="2:14" ht="21.6" x14ac:dyDescent="0.45">
      <c r="B58" s="19" t="s">
        <v>2</v>
      </c>
      <c r="C58" s="9"/>
      <c r="D58" s="10">
        <v>22370001</v>
      </c>
      <c r="E58" s="9"/>
      <c r="F58" s="10">
        <v>22370500</v>
      </c>
      <c r="G58" s="9"/>
      <c r="H58" s="10">
        <v>22370025</v>
      </c>
      <c r="I58" s="9"/>
      <c r="J58" s="10">
        <v>22370125</v>
      </c>
      <c r="K58" s="9"/>
      <c r="L58" s="10">
        <v>22370225</v>
      </c>
      <c r="M58" s="9"/>
      <c r="N58" s="10">
        <v>22370325</v>
      </c>
    </row>
    <row r="59" spans="2:14" ht="21.6" x14ac:dyDescent="0.45">
      <c r="B59" s="19" t="s">
        <v>3</v>
      </c>
      <c r="C59" s="9"/>
      <c r="D59" s="10">
        <v>23370001</v>
      </c>
      <c r="E59" s="9"/>
      <c r="F59" s="10">
        <v>23370500</v>
      </c>
      <c r="G59" s="9"/>
      <c r="H59" s="10">
        <v>23370025</v>
      </c>
      <c r="I59" s="9"/>
      <c r="J59" s="10">
        <v>23370125</v>
      </c>
      <c r="K59" s="9"/>
      <c r="L59" s="10">
        <v>23370225</v>
      </c>
      <c r="M59" s="9"/>
      <c r="N59" s="10">
        <v>23370325</v>
      </c>
    </row>
    <row r="60" spans="2:14" ht="22.8" x14ac:dyDescent="0.3">
      <c r="B60" s="6" t="s">
        <v>35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2:14" ht="21.6" x14ac:dyDescent="0.45">
      <c r="B61" s="8" t="s">
        <v>6</v>
      </c>
      <c r="C61" s="9"/>
      <c r="D61" s="10">
        <v>21480001</v>
      </c>
      <c r="E61" s="9"/>
      <c r="F61" s="10">
        <v>21480500</v>
      </c>
      <c r="G61" s="9"/>
      <c r="H61" s="10">
        <v>21480025</v>
      </c>
      <c r="I61" s="9"/>
      <c r="J61" s="10">
        <v>21480125</v>
      </c>
      <c r="K61" s="9"/>
      <c r="L61" s="10">
        <v>21480225</v>
      </c>
      <c r="M61" s="9"/>
      <c r="N61" s="10">
        <v>21480325</v>
      </c>
    </row>
    <row r="62" spans="2:14" ht="24" customHeight="1" x14ac:dyDescent="0.3">
      <c r="B62" s="6" t="s">
        <v>119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2:14" ht="21.75" customHeight="1" x14ac:dyDescent="0.45">
      <c r="B63" s="19" t="s">
        <v>64</v>
      </c>
      <c r="C63" s="9"/>
      <c r="D63" s="10">
        <v>31110001</v>
      </c>
      <c r="E63" s="9"/>
      <c r="F63" s="10">
        <v>31110500</v>
      </c>
      <c r="G63" s="9"/>
      <c r="H63" s="10">
        <v>31110025</v>
      </c>
      <c r="I63" s="9"/>
      <c r="J63" s="10">
        <v>31110125</v>
      </c>
      <c r="K63" s="9"/>
      <c r="L63" s="10">
        <v>31110225</v>
      </c>
      <c r="M63" s="9"/>
      <c r="N63" s="10">
        <v>31110325</v>
      </c>
    </row>
    <row r="64" spans="2:14" ht="21.75" customHeight="1" x14ac:dyDescent="0.45">
      <c r="B64" s="19" t="s">
        <v>72</v>
      </c>
      <c r="C64" s="9"/>
      <c r="D64" s="10">
        <v>31115001</v>
      </c>
      <c r="E64" s="9"/>
      <c r="F64" s="10">
        <v>31115500</v>
      </c>
      <c r="G64" s="9"/>
      <c r="H64" s="10">
        <v>31115025</v>
      </c>
      <c r="I64" s="9"/>
      <c r="J64" s="10">
        <v>31115125</v>
      </c>
      <c r="K64" s="9"/>
      <c r="L64" s="10">
        <v>31115225</v>
      </c>
      <c r="M64" s="9"/>
      <c r="N64" s="10">
        <v>31115325</v>
      </c>
    </row>
    <row r="65" spans="2:14" ht="21.75" customHeight="1" x14ac:dyDescent="0.45">
      <c r="B65" s="19" t="s">
        <v>73</v>
      </c>
      <c r="C65" s="9"/>
      <c r="D65" s="10">
        <v>31116001</v>
      </c>
      <c r="E65" s="9"/>
      <c r="F65" s="10">
        <v>31116500</v>
      </c>
      <c r="G65" s="9"/>
      <c r="H65" s="10">
        <v>31116025</v>
      </c>
      <c r="I65" s="9"/>
      <c r="J65" s="10">
        <v>31116125</v>
      </c>
      <c r="K65" s="9"/>
      <c r="L65" s="10">
        <v>31116225</v>
      </c>
      <c r="M65" s="9"/>
      <c r="N65" s="10">
        <v>31116325</v>
      </c>
    </row>
    <row r="66" spans="2:14" ht="24" customHeight="1" x14ac:dyDescent="0.3">
      <c r="B66" s="55" t="s">
        <v>118</v>
      </c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</row>
    <row r="67" spans="2:14" ht="21.75" customHeight="1" x14ac:dyDescent="0.45">
      <c r="B67" s="19" t="s">
        <v>65</v>
      </c>
      <c r="C67" s="9"/>
      <c r="D67" s="10">
        <v>33110001</v>
      </c>
      <c r="E67" s="9"/>
      <c r="F67" s="10">
        <v>33110500</v>
      </c>
      <c r="G67" s="9"/>
      <c r="H67" s="10">
        <v>33110025</v>
      </c>
      <c r="I67" s="9"/>
      <c r="J67" s="10">
        <v>33110125</v>
      </c>
      <c r="K67" s="9"/>
      <c r="L67" s="10">
        <v>33110225</v>
      </c>
      <c r="M67" s="9"/>
      <c r="N67" s="10">
        <v>33110325</v>
      </c>
    </row>
    <row r="68" spans="2:14" ht="21.75" customHeight="1" x14ac:dyDescent="0.45">
      <c r="B68" s="19" t="s">
        <v>158</v>
      </c>
      <c r="C68" s="9"/>
      <c r="D68" s="10">
        <v>35110001</v>
      </c>
      <c r="E68" s="9"/>
      <c r="F68" s="10">
        <v>35110500</v>
      </c>
      <c r="G68" s="9"/>
      <c r="H68" s="10">
        <v>35110025</v>
      </c>
      <c r="I68" s="9"/>
      <c r="J68" s="10">
        <v>35110125</v>
      </c>
      <c r="K68" s="9"/>
      <c r="L68" s="10">
        <v>35110225</v>
      </c>
      <c r="M68" s="9"/>
      <c r="N68" s="10">
        <v>35110325</v>
      </c>
    </row>
    <row r="69" spans="2:14" ht="21.75" customHeight="1" x14ac:dyDescent="0.45">
      <c r="B69" s="19" t="s">
        <v>62</v>
      </c>
      <c r="C69" s="9"/>
      <c r="D69" s="10">
        <v>33115001</v>
      </c>
      <c r="E69" s="9"/>
      <c r="F69" s="10">
        <v>33115500</v>
      </c>
      <c r="G69" s="9"/>
      <c r="H69" s="10">
        <v>33115025</v>
      </c>
      <c r="I69" s="9"/>
      <c r="J69" s="10">
        <v>33115125</v>
      </c>
      <c r="K69" s="9"/>
      <c r="L69" s="10">
        <v>33115225</v>
      </c>
      <c r="M69" s="9"/>
      <c r="N69" s="10">
        <v>33115325</v>
      </c>
    </row>
    <row r="70" spans="2:14" ht="21.75" customHeight="1" x14ac:dyDescent="0.45">
      <c r="B70" s="19" t="s">
        <v>61</v>
      </c>
      <c r="C70" s="9"/>
      <c r="D70" s="10">
        <v>33116001</v>
      </c>
      <c r="E70" s="9"/>
      <c r="F70" s="10">
        <v>33116500</v>
      </c>
      <c r="G70" s="9"/>
      <c r="H70" s="10">
        <v>33116025</v>
      </c>
      <c r="I70" s="9"/>
      <c r="J70" s="10">
        <v>33116125</v>
      </c>
      <c r="K70" s="9"/>
      <c r="L70" s="10">
        <v>33116225</v>
      </c>
      <c r="M70" s="9"/>
      <c r="N70" s="10">
        <v>33116325</v>
      </c>
    </row>
    <row r="71" spans="2:14" ht="21.75" customHeight="1" x14ac:dyDescent="0.45">
      <c r="B71" s="19" t="s">
        <v>66</v>
      </c>
      <c r="C71" s="9"/>
      <c r="D71" s="10">
        <v>33119001</v>
      </c>
      <c r="E71" s="9"/>
      <c r="F71" s="10">
        <v>33119500</v>
      </c>
      <c r="G71" s="9"/>
      <c r="H71" s="10">
        <v>33119025</v>
      </c>
      <c r="I71" s="9"/>
      <c r="J71" s="10">
        <v>33119125</v>
      </c>
      <c r="K71" s="9"/>
      <c r="L71" s="10">
        <v>33119225</v>
      </c>
      <c r="M71" s="9"/>
      <c r="N71" s="10">
        <v>33119325</v>
      </c>
    </row>
    <row r="72" spans="2:14" ht="24" customHeight="1" x14ac:dyDescent="0.3">
      <c r="B72" s="55" t="s">
        <v>124</v>
      </c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</row>
    <row r="73" spans="2:14" ht="24" customHeight="1" x14ac:dyDescent="0.45">
      <c r="B73" s="19" t="s">
        <v>126</v>
      </c>
      <c r="C73" s="9"/>
      <c r="D73" s="10">
        <v>33123001</v>
      </c>
      <c r="E73" s="9"/>
      <c r="F73" s="10">
        <v>33123500</v>
      </c>
      <c r="G73" s="9"/>
      <c r="H73" s="10">
        <v>33123025</v>
      </c>
      <c r="I73" s="9"/>
      <c r="J73" s="10">
        <v>33123125</v>
      </c>
      <c r="K73" s="9"/>
      <c r="L73" s="10">
        <v>33123225</v>
      </c>
      <c r="M73" s="9"/>
      <c r="N73" s="10">
        <v>33123325</v>
      </c>
    </row>
    <row r="74" spans="2:14" ht="21.75" customHeight="1" x14ac:dyDescent="0.45">
      <c r="B74" s="19" t="s">
        <v>27</v>
      </c>
      <c r="C74" s="9"/>
      <c r="D74" s="10">
        <v>31124001</v>
      </c>
      <c r="E74" s="9"/>
      <c r="F74" s="10">
        <v>31124500</v>
      </c>
      <c r="G74" s="9"/>
      <c r="H74" s="10">
        <v>31124025</v>
      </c>
      <c r="I74" s="9"/>
      <c r="J74" s="10">
        <v>31124125</v>
      </c>
      <c r="K74" s="9"/>
      <c r="L74" s="10">
        <v>31124225</v>
      </c>
      <c r="M74" s="9"/>
      <c r="N74" s="10">
        <v>31124325</v>
      </c>
    </row>
    <row r="75" spans="2:14" ht="21.75" customHeight="1" x14ac:dyDescent="0.45">
      <c r="B75" s="19" t="s">
        <v>67</v>
      </c>
      <c r="C75" s="9"/>
      <c r="D75" s="10">
        <v>34150001</v>
      </c>
      <c r="E75" s="9"/>
      <c r="F75" s="10">
        <v>34150500</v>
      </c>
      <c r="G75" s="9"/>
      <c r="H75" s="10">
        <v>34150025</v>
      </c>
      <c r="I75" s="9"/>
      <c r="J75" s="10">
        <v>34150125</v>
      </c>
      <c r="K75" s="9"/>
      <c r="L75" s="10">
        <v>34150225</v>
      </c>
      <c r="M75" s="9"/>
      <c r="N75" s="10">
        <v>34150325</v>
      </c>
    </row>
    <row r="76" spans="2:14" ht="21.75" customHeight="1" x14ac:dyDescent="0.45">
      <c r="B76" s="19" t="s">
        <v>56</v>
      </c>
      <c r="C76" s="9"/>
      <c r="D76" s="10">
        <v>34140001</v>
      </c>
      <c r="E76" s="9"/>
      <c r="F76" s="10">
        <v>34140500</v>
      </c>
      <c r="G76" s="9"/>
      <c r="H76" s="10">
        <v>34140025</v>
      </c>
      <c r="I76" s="9"/>
      <c r="J76" s="10">
        <v>34140125</v>
      </c>
      <c r="K76" s="9"/>
      <c r="L76" s="10">
        <v>34140225</v>
      </c>
      <c r="M76" s="9"/>
      <c r="N76" s="10">
        <v>34140325</v>
      </c>
    </row>
    <row r="77" spans="2:14" ht="24" customHeight="1" x14ac:dyDescent="0.3">
      <c r="B77" s="55" t="s">
        <v>71</v>
      </c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</row>
    <row r="78" spans="2:14" ht="21.75" customHeight="1" x14ac:dyDescent="0.45">
      <c r="B78" s="19" t="s">
        <v>57</v>
      </c>
      <c r="C78" s="9"/>
      <c r="D78" s="10">
        <v>34130001</v>
      </c>
      <c r="E78" s="9"/>
      <c r="F78" s="10">
        <v>34130500</v>
      </c>
      <c r="G78" s="9"/>
      <c r="H78" s="10">
        <v>34130025</v>
      </c>
      <c r="I78" s="9"/>
      <c r="J78" s="10">
        <v>34130125</v>
      </c>
      <c r="K78" s="9"/>
      <c r="L78" s="10">
        <v>34130225</v>
      </c>
      <c r="M78" s="9"/>
      <c r="N78" s="10">
        <v>34130325</v>
      </c>
    </row>
    <row r="79" spans="2:14" ht="24" customHeight="1" x14ac:dyDescent="0.3">
      <c r="B79" s="55" t="s">
        <v>123</v>
      </c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</row>
    <row r="80" spans="2:14" ht="21.75" customHeight="1" x14ac:dyDescent="0.45">
      <c r="B80" s="19" t="s">
        <v>54</v>
      </c>
      <c r="C80" s="9"/>
      <c r="D80" s="10">
        <v>33240001</v>
      </c>
      <c r="E80" s="9"/>
      <c r="F80" s="10">
        <v>33240500</v>
      </c>
      <c r="G80" s="9"/>
      <c r="H80" s="10">
        <v>33240025</v>
      </c>
      <c r="I80" s="9"/>
      <c r="J80" s="10">
        <v>33240125</v>
      </c>
      <c r="K80" s="9"/>
      <c r="L80" s="10">
        <v>33240225</v>
      </c>
      <c r="M80" s="9"/>
      <c r="N80" s="10">
        <v>33240325</v>
      </c>
    </row>
    <row r="81" spans="2:14" ht="21.75" customHeight="1" x14ac:dyDescent="0.45">
      <c r="B81" s="19" t="s">
        <v>55</v>
      </c>
      <c r="C81" s="9"/>
      <c r="D81" s="10">
        <v>33242001</v>
      </c>
      <c r="E81" s="9"/>
      <c r="F81" s="10">
        <v>33242500</v>
      </c>
      <c r="G81" s="9"/>
      <c r="H81" s="10">
        <v>33242025</v>
      </c>
      <c r="I81" s="9"/>
      <c r="J81" s="10">
        <v>33242125</v>
      </c>
      <c r="K81" s="9"/>
      <c r="L81" s="10">
        <v>33242225</v>
      </c>
      <c r="M81" s="9"/>
      <c r="N81" s="10">
        <v>33242325</v>
      </c>
    </row>
    <row r="82" spans="2:14" ht="21.75" customHeight="1" x14ac:dyDescent="0.45">
      <c r="B82" s="19" t="s">
        <v>43</v>
      </c>
      <c r="C82" s="9"/>
      <c r="D82" s="10">
        <v>33244001</v>
      </c>
      <c r="E82" s="9"/>
      <c r="F82" s="10">
        <v>33244500</v>
      </c>
      <c r="G82" s="9"/>
      <c r="H82" s="10">
        <v>33244025</v>
      </c>
      <c r="I82" s="9"/>
      <c r="J82" s="10">
        <v>33244125</v>
      </c>
      <c r="K82" s="9"/>
      <c r="L82" s="10">
        <v>33244225</v>
      </c>
      <c r="M82" s="9"/>
      <c r="N82" s="10">
        <v>33244325</v>
      </c>
    </row>
    <row r="83" spans="2:14" ht="21.75" customHeight="1" x14ac:dyDescent="0.45">
      <c r="B83" s="19" t="s">
        <v>68</v>
      </c>
      <c r="C83" s="9"/>
      <c r="D83" s="10">
        <v>33247001</v>
      </c>
      <c r="E83" s="9"/>
      <c r="F83" s="10">
        <v>33247500</v>
      </c>
      <c r="G83" s="9"/>
      <c r="H83" s="10">
        <v>33247025</v>
      </c>
      <c r="I83" s="9"/>
      <c r="J83" s="10">
        <v>33247125</v>
      </c>
      <c r="K83" s="9"/>
      <c r="L83" s="10">
        <v>33247225</v>
      </c>
      <c r="M83" s="9"/>
      <c r="N83" s="10">
        <v>33247325</v>
      </c>
    </row>
    <row r="84" spans="2:14" ht="21.75" customHeight="1" x14ac:dyDescent="0.45">
      <c r="B84" s="19" t="s">
        <v>155</v>
      </c>
      <c r="C84" s="9"/>
      <c r="D84" s="10">
        <v>35251001</v>
      </c>
      <c r="E84" s="9"/>
      <c r="F84" s="10">
        <v>35251500</v>
      </c>
      <c r="G84" s="9"/>
      <c r="H84" s="10">
        <v>35251025</v>
      </c>
      <c r="I84" s="9"/>
      <c r="J84" s="10">
        <v>35251125</v>
      </c>
      <c r="K84" s="9"/>
      <c r="L84" s="10">
        <v>35251225</v>
      </c>
      <c r="M84" s="9"/>
      <c r="N84" s="10">
        <v>35251325</v>
      </c>
    </row>
    <row r="85" spans="2:14" ht="24" customHeight="1" x14ac:dyDescent="0.3">
      <c r="B85" s="56" t="s">
        <v>122</v>
      </c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8"/>
    </row>
    <row r="86" spans="2:14" ht="21" customHeight="1" x14ac:dyDescent="0.45">
      <c r="B86" s="19" t="s">
        <v>69</v>
      </c>
      <c r="C86" s="9"/>
      <c r="D86" s="10">
        <v>33371001</v>
      </c>
      <c r="E86" s="9"/>
      <c r="F86" s="10">
        <v>33371500</v>
      </c>
      <c r="G86" s="9"/>
      <c r="H86" s="10">
        <v>33371025</v>
      </c>
      <c r="I86" s="9"/>
      <c r="J86" s="10">
        <v>33371125</v>
      </c>
      <c r="K86" s="9"/>
      <c r="L86" s="10">
        <v>33371225</v>
      </c>
      <c r="M86" s="9"/>
      <c r="N86" s="10">
        <v>33371325</v>
      </c>
    </row>
    <row r="87" spans="2:14" ht="21" customHeight="1" x14ac:dyDescent="0.45">
      <c r="B87" s="19" t="s">
        <v>157</v>
      </c>
      <c r="C87" s="9"/>
      <c r="D87" s="10">
        <v>35370001</v>
      </c>
      <c r="E87" s="9"/>
      <c r="F87" s="10">
        <v>35370500</v>
      </c>
      <c r="G87" s="9"/>
      <c r="H87" s="10">
        <v>35370025</v>
      </c>
      <c r="I87" s="9"/>
      <c r="J87" s="10">
        <v>35370125</v>
      </c>
      <c r="K87" s="9"/>
      <c r="L87" s="10">
        <v>35370225</v>
      </c>
      <c r="M87" s="9"/>
      <c r="N87" s="10">
        <v>35370325</v>
      </c>
    </row>
    <row r="88" spans="2:14" ht="21" customHeight="1" x14ac:dyDescent="0.45">
      <c r="B88" s="19" t="s">
        <v>127</v>
      </c>
      <c r="C88" s="9"/>
      <c r="D88" s="10">
        <v>34380001</v>
      </c>
      <c r="E88" s="9"/>
      <c r="F88" s="10">
        <v>34380500</v>
      </c>
      <c r="G88" s="9"/>
      <c r="H88" s="10">
        <v>34380025</v>
      </c>
      <c r="I88" s="9"/>
      <c r="J88" s="10">
        <v>34380125</v>
      </c>
      <c r="K88" s="9"/>
      <c r="L88" s="10">
        <v>34380225</v>
      </c>
      <c r="M88" s="9"/>
      <c r="N88" s="10">
        <v>34380325</v>
      </c>
    </row>
    <row r="89" spans="2:14" ht="21" customHeight="1" x14ac:dyDescent="0.45">
      <c r="B89" s="19" t="s">
        <v>156</v>
      </c>
      <c r="C89" s="9"/>
      <c r="D89" s="10">
        <v>36370001</v>
      </c>
      <c r="E89" s="9"/>
      <c r="F89" s="10">
        <v>36370500</v>
      </c>
      <c r="G89" s="9"/>
      <c r="H89" s="10">
        <v>36370025</v>
      </c>
      <c r="I89" s="9"/>
      <c r="J89" s="10">
        <v>36370125</v>
      </c>
      <c r="K89" s="9"/>
      <c r="L89" s="10">
        <v>36370225</v>
      </c>
      <c r="M89" s="9"/>
      <c r="N89" s="10">
        <v>36370325</v>
      </c>
    </row>
    <row r="90" spans="2:14" ht="24" customHeight="1" x14ac:dyDescent="0.3">
      <c r="B90" s="56" t="s">
        <v>121</v>
      </c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8"/>
    </row>
    <row r="91" spans="2:14" ht="21" customHeight="1" thickBot="1" x14ac:dyDescent="0.5">
      <c r="B91" s="20" t="s">
        <v>70</v>
      </c>
      <c r="C91" s="9"/>
      <c r="D91" s="11">
        <v>36470001</v>
      </c>
      <c r="E91" s="9"/>
      <c r="F91" s="11">
        <v>36470500</v>
      </c>
      <c r="G91" s="9"/>
      <c r="H91" s="11">
        <v>36470025</v>
      </c>
      <c r="I91" s="9"/>
      <c r="J91" s="11">
        <v>36470125</v>
      </c>
      <c r="K91" s="9"/>
      <c r="L91" s="11">
        <v>36470225</v>
      </c>
      <c r="M91" s="9"/>
      <c r="N91" s="11">
        <v>36470325</v>
      </c>
    </row>
    <row r="92" spans="2:14" ht="26.25" customHeight="1" thickBot="1" x14ac:dyDescent="0.5">
      <c r="B92" s="12" t="s">
        <v>105</v>
      </c>
      <c r="C92" s="15">
        <f>SUM(C7:C18,C20:C21,C23:C30,C32:C33,C35,C37:C49,C52:C59,C61,C63:C65,C67:C71,C73:C76,C78,C80:C84,C86:C88,C91)+C89</f>
        <v>0</v>
      </c>
      <c r="D92" s="13"/>
      <c r="E92" s="15">
        <f>SUM(E7:E18,E20:E21,E23:E30,E32:E33,E35,E37:E49,E52:E59,E61,E63:E65,E67:E71,E73:E76,E78,E80:E84,E86:E88,E91)+E89</f>
        <v>0</v>
      </c>
      <c r="F92" s="13"/>
      <c r="G92" s="15">
        <f>SUM(G7:G18,G20:G21,G23:G30,G32:G33,G35,G37:G49,G52:G59,G61,G63:G65,G67:G71,G73:G76,G78,G80:G84,G86:G88,G91)+G89</f>
        <v>0</v>
      </c>
      <c r="H92" s="13"/>
      <c r="I92" s="15">
        <f>SUM(I7:I18,I20:I21,I23:I30,I32:I33,I35,I37:I49,I52:I59,I61,I63:I65,I67:I71,I73:I76,I78,I80:I84,I86:I88,I91)+I89</f>
        <v>0</v>
      </c>
      <c r="J92" s="13"/>
      <c r="K92" s="15">
        <f>SUM(K7:K18,K20:K21,K23:K30,K32:K33,K35,K37:K49,K52:K59,K61,K63:K65,K67:K71,K73:K76,K78,K80:K84,K86:K88,K91)+K89</f>
        <v>0</v>
      </c>
      <c r="L92" s="13"/>
      <c r="M92" s="15">
        <f>SUM(M7:M18,M20:M21,M23:M30,M32:M33,M35,M37:M49,M52:M59,M61,M63:M65,M67:M71,M73:M76,M78,M80:M84,M86:M88,M91)+M89</f>
        <v>0</v>
      </c>
      <c r="N92" s="14"/>
    </row>
    <row r="93" spans="2:14" ht="20.25" customHeight="1" x14ac:dyDescent="0.3">
      <c r="B93" s="28"/>
      <c r="C93" s="28"/>
    </row>
    <row r="94" spans="2:14" ht="27" customHeight="1" x14ac:dyDescent="0.3">
      <c r="B94" s="48"/>
      <c r="C94" s="48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</row>
    <row r="95" spans="2:14" ht="57" customHeight="1" x14ac:dyDescent="0.3">
      <c r="B95" s="53" t="s">
        <v>185</v>
      </c>
      <c r="C95" s="54"/>
      <c r="D95" s="4" t="s">
        <v>100</v>
      </c>
      <c r="F95" s="43" t="s">
        <v>106</v>
      </c>
      <c r="G95" s="44"/>
      <c r="H95" s="47"/>
      <c r="I95" s="4" t="s">
        <v>100</v>
      </c>
      <c r="K95" s="50" t="s">
        <v>133</v>
      </c>
      <c r="L95" s="51"/>
      <c r="M95" s="52"/>
      <c r="N95" s="4" t="s">
        <v>100</v>
      </c>
    </row>
    <row r="96" spans="2:14" ht="22.8" x14ac:dyDescent="0.3">
      <c r="B96" s="23" t="s">
        <v>29</v>
      </c>
      <c r="C96" s="7" t="s">
        <v>104</v>
      </c>
      <c r="D96" s="6"/>
      <c r="F96" s="6" t="s">
        <v>131</v>
      </c>
      <c r="G96" s="6"/>
      <c r="H96" s="7" t="s">
        <v>104</v>
      </c>
      <c r="I96" s="6"/>
      <c r="K96" s="23" t="s">
        <v>149</v>
      </c>
      <c r="L96" s="39"/>
      <c r="M96" s="24"/>
      <c r="N96" s="6"/>
    </row>
    <row r="97" spans="2:14" ht="21" customHeight="1" x14ac:dyDescent="0.45">
      <c r="B97" s="25" t="s">
        <v>81</v>
      </c>
      <c r="C97" s="9"/>
      <c r="D97" s="10">
        <v>41110006</v>
      </c>
      <c r="F97" s="31" t="s">
        <v>161</v>
      </c>
      <c r="G97" s="40"/>
      <c r="H97" s="38"/>
      <c r="I97" s="35">
        <v>51120201</v>
      </c>
      <c r="K97" s="31" t="s">
        <v>134</v>
      </c>
      <c r="L97" s="33"/>
      <c r="M97" s="34" t="s">
        <v>85</v>
      </c>
      <c r="N97" s="35">
        <v>52109100</v>
      </c>
    </row>
    <row r="98" spans="2:14" ht="21" customHeight="1" x14ac:dyDescent="0.45">
      <c r="B98" s="25" t="s">
        <v>79</v>
      </c>
      <c r="C98" s="9"/>
      <c r="D98" s="10">
        <v>41110012</v>
      </c>
      <c r="F98" s="31" t="s">
        <v>162</v>
      </c>
      <c r="G98" s="40"/>
      <c r="H98" s="38"/>
      <c r="I98" s="35">
        <v>51120301</v>
      </c>
      <c r="K98" s="31" t="s">
        <v>154</v>
      </c>
      <c r="L98" s="33"/>
      <c r="M98" s="34" t="s">
        <v>85</v>
      </c>
      <c r="N98" s="35">
        <v>52109500</v>
      </c>
    </row>
    <row r="99" spans="2:14" ht="21" customHeight="1" x14ac:dyDescent="0.45">
      <c r="B99" s="25" t="s">
        <v>80</v>
      </c>
      <c r="C99" s="9"/>
      <c r="D99" s="10">
        <v>41110025</v>
      </c>
      <c r="F99" s="31" t="s">
        <v>160</v>
      </c>
      <c r="G99" s="40"/>
      <c r="H99" s="38"/>
      <c r="I99" s="35">
        <v>51110201</v>
      </c>
      <c r="K99" s="31" t="s">
        <v>136</v>
      </c>
      <c r="L99" s="33"/>
      <c r="M99" s="34" t="s">
        <v>85</v>
      </c>
      <c r="N99" s="35">
        <v>52106200</v>
      </c>
    </row>
    <row r="100" spans="2:14" ht="24" customHeight="1" x14ac:dyDescent="0.3">
      <c r="B100" s="23" t="s">
        <v>30</v>
      </c>
      <c r="C100" s="6"/>
      <c r="D100" s="6"/>
      <c r="F100" s="31" t="s">
        <v>159</v>
      </c>
      <c r="G100" s="40"/>
      <c r="H100" s="38"/>
      <c r="I100" s="35">
        <v>51110207</v>
      </c>
      <c r="K100" s="31" t="s">
        <v>137</v>
      </c>
      <c r="L100" s="33"/>
      <c r="M100" s="34" t="s">
        <v>85</v>
      </c>
      <c r="N100" s="35">
        <v>52109600</v>
      </c>
    </row>
    <row r="101" spans="2:14" ht="21.75" customHeight="1" x14ac:dyDescent="0.45">
      <c r="B101" s="25" t="s">
        <v>82</v>
      </c>
      <c r="C101" s="9"/>
      <c r="D101" s="10">
        <v>41310006</v>
      </c>
      <c r="F101" s="31" t="s">
        <v>163</v>
      </c>
      <c r="G101" s="40"/>
      <c r="H101" s="38"/>
      <c r="I101" s="35">
        <v>51110301</v>
      </c>
      <c r="K101" s="31" t="s">
        <v>138</v>
      </c>
      <c r="L101" s="33"/>
      <c r="M101" s="34" t="s">
        <v>85</v>
      </c>
      <c r="N101" s="35">
        <v>52106300</v>
      </c>
    </row>
    <row r="102" spans="2:14" ht="21.75" customHeight="1" x14ac:dyDescent="0.45">
      <c r="B102" s="25" t="s">
        <v>83</v>
      </c>
      <c r="C102" s="9"/>
      <c r="D102" s="10">
        <v>41310012</v>
      </c>
      <c r="F102" s="31" t="s">
        <v>164</v>
      </c>
      <c r="G102" s="40"/>
      <c r="H102" s="38"/>
      <c r="I102" s="35">
        <v>51110307</v>
      </c>
      <c r="K102" s="31" t="s">
        <v>139</v>
      </c>
      <c r="L102" s="33"/>
      <c r="M102" s="34" t="s">
        <v>85</v>
      </c>
      <c r="N102" s="35">
        <v>52106400</v>
      </c>
    </row>
    <row r="103" spans="2:14" ht="21.75" customHeight="1" x14ac:dyDescent="0.45">
      <c r="B103" s="25" t="s">
        <v>84</v>
      </c>
      <c r="C103" s="9"/>
      <c r="D103" s="10">
        <v>41310025</v>
      </c>
      <c r="F103" s="31" t="s">
        <v>165</v>
      </c>
      <c r="G103" s="40"/>
      <c r="H103" s="38"/>
      <c r="I103" s="35">
        <v>51110101</v>
      </c>
      <c r="K103" s="31" t="s">
        <v>140</v>
      </c>
      <c r="L103" s="33"/>
      <c r="M103" s="34" t="s">
        <v>85</v>
      </c>
      <c r="N103" s="35">
        <v>52106500</v>
      </c>
    </row>
    <row r="104" spans="2:14" ht="22.8" x14ac:dyDescent="0.3">
      <c r="B104" s="23" t="s">
        <v>75</v>
      </c>
      <c r="C104" s="6"/>
      <c r="D104" s="6"/>
      <c r="F104" s="31" t="s">
        <v>166</v>
      </c>
      <c r="G104" s="40"/>
      <c r="H104" s="38"/>
      <c r="I104" s="35">
        <v>51130201</v>
      </c>
      <c r="K104" s="31" t="s">
        <v>141</v>
      </c>
      <c r="L104" s="33"/>
      <c r="M104" s="34" t="s">
        <v>85</v>
      </c>
      <c r="N104" s="35">
        <v>52109000</v>
      </c>
    </row>
    <row r="105" spans="2:14" ht="21" customHeight="1" x14ac:dyDescent="0.45">
      <c r="B105" s="25" t="s">
        <v>87</v>
      </c>
      <c r="C105" s="9"/>
      <c r="D105" s="10">
        <v>42110012</v>
      </c>
      <c r="F105" s="31" t="s">
        <v>167</v>
      </c>
      <c r="G105" s="40"/>
      <c r="H105" s="38"/>
      <c r="I105" s="35">
        <v>51130101</v>
      </c>
      <c r="K105" s="31" t="s">
        <v>142</v>
      </c>
      <c r="L105" s="33"/>
      <c r="M105" s="34" t="s">
        <v>85</v>
      </c>
      <c r="N105" s="35">
        <v>52106700</v>
      </c>
    </row>
    <row r="106" spans="2:14" ht="21" customHeight="1" x14ac:dyDescent="0.45">
      <c r="B106" s="25" t="s">
        <v>88</v>
      </c>
      <c r="C106" s="9"/>
      <c r="D106" s="10">
        <v>42110025</v>
      </c>
      <c r="F106" s="31" t="s">
        <v>168</v>
      </c>
      <c r="G106" s="40"/>
      <c r="H106" s="38"/>
      <c r="I106" s="35">
        <v>51130301</v>
      </c>
      <c r="K106" s="31" t="s">
        <v>143</v>
      </c>
      <c r="L106" s="33"/>
      <c r="M106" s="34" t="s">
        <v>85</v>
      </c>
      <c r="N106" s="35">
        <v>52106600</v>
      </c>
    </row>
    <row r="107" spans="2:14" ht="23.25" customHeight="1" x14ac:dyDescent="0.3">
      <c r="B107" s="23" t="s">
        <v>86</v>
      </c>
      <c r="C107" s="6"/>
      <c r="D107" s="6"/>
      <c r="F107" s="31" t="s">
        <v>169</v>
      </c>
      <c r="G107" s="40"/>
      <c r="H107" s="38"/>
      <c r="I107" s="35">
        <v>51130307</v>
      </c>
      <c r="K107" s="31" t="s">
        <v>144</v>
      </c>
      <c r="L107" s="33"/>
      <c r="M107" s="34" t="s">
        <v>85</v>
      </c>
      <c r="N107" s="35">
        <v>52106900</v>
      </c>
    </row>
    <row r="108" spans="2:14" ht="21" customHeight="1" x14ac:dyDescent="0.45">
      <c r="B108" s="46" t="s">
        <v>89</v>
      </c>
      <c r="C108" s="9"/>
      <c r="D108" s="10">
        <v>42310012</v>
      </c>
      <c r="F108" s="31" t="s">
        <v>202</v>
      </c>
      <c r="G108" s="40"/>
      <c r="H108" s="34" t="s">
        <v>85</v>
      </c>
      <c r="K108" s="31" t="s">
        <v>145</v>
      </c>
      <c r="L108" s="33"/>
      <c r="M108" s="34" t="s">
        <v>85</v>
      </c>
      <c r="N108" s="35">
        <v>52107000</v>
      </c>
    </row>
    <row r="109" spans="2:14" ht="21" customHeight="1" x14ac:dyDescent="0.45">
      <c r="B109" s="25" t="s">
        <v>90</v>
      </c>
      <c r="C109" s="9"/>
      <c r="D109" s="10">
        <v>42310025</v>
      </c>
      <c r="F109" s="31" t="s">
        <v>170</v>
      </c>
      <c r="G109" s="40"/>
      <c r="H109" s="38"/>
      <c r="I109" s="35">
        <v>51120601</v>
      </c>
      <c r="K109" s="31" t="s">
        <v>146</v>
      </c>
      <c r="L109" s="33"/>
      <c r="M109" s="34" t="s">
        <v>85</v>
      </c>
      <c r="N109" s="35">
        <v>52109200</v>
      </c>
    </row>
    <row r="110" spans="2:14" ht="23.25" customHeight="1" x14ac:dyDescent="0.3">
      <c r="B110" s="23" t="s">
        <v>31</v>
      </c>
      <c r="C110" s="6"/>
      <c r="D110" s="6"/>
      <c r="F110" s="31" t="s">
        <v>171</v>
      </c>
      <c r="G110" s="40"/>
      <c r="H110" s="38"/>
      <c r="I110" s="35">
        <v>51120401</v>
      </c>
      <c r="K110" s="31" t="s">
        <v>147</v>
      </c>
      <c r="L110" s="33"/>
      <c r="M110" s="34" t="s">
        <v>85</v>
      </c>
      <c r="N110" s="35">
        <v>52109700</v>
      </c>
    </row>
    <row r="111" spans="2:14" ht="21" customHeight="1" x14ac:dyDescent="0.45">
      <c r="B111" s="25" t="s">
        <v>44</v>
      </c>
      <c r="C111" s="9"/>
      <c r="D111" s="10">
        <v>43110004</v>
      </c>
      <c r="F111" s="31" t="s">
        <v>197</v>
      </c>
      <c r="G111" s="40"/>
      <c r="H111" s="38"/>
      <c r="I111" s="35">
        <v>51110501</v>
      </c>
      <c r="K111" s="31" t="s">
        <v>148</v>
      </c>
      <c r="L111" s="33"/>
      <c r="M111" s="34" t="s">
        <v>85</v>
      </c>
      <c r="N111" s="35">
        <v>52107600</v>
      </c>
    </row>
    <row r="112" spans="2:14" ht="21" customHeight="1" x14ac:dyDescent="0.45">
      <c r="B112" s="25" t="s">
        <v>45</v>
      </c>
      <c r="C112" s="9"/>
      <c r="D112" s="10">
        <v>43112004</v>
      </c>
      <c r="F112" s="31" t="s">
        <v>203</v>
      </c>
      <c r="G112" s="40"/>
      <c r="H112" s="34" t="s">
        <v>85</v>
      </c>
      <c r="K112" s="31" t="s">
        <v>135</v>
      </c>
      <c r="L112" s="33"/>
      <c r="M112" s="34" t="s">
        <v>85</v>
      </c>
      <c r="N112" s="35">
        <v>52108600</v>
      </c>
    </row>
    <row r="113" spans="2:14" ht="21" customHeight="1" x14ac:dyDescent="0.45">
      <c r="B113" s="25" t="s">
        <v>46</v>
      </c>
      <c r="C113" s="9"/>
      <c r="D113" s="10">
        <v>43113004</v>
      </c>
      <c r="F113" s="31" t="s">
        <v>198</v>
      </c>
      <c r="G113" s="40"/>
      <c r="H113" s="38"/>
      <c r="I113" s="35">
        <v>51110601</v>
      </c>
      <c r="K113" s="31" t="s">
        <v>199</v>
      </c>
      <c r="L113" s="33"/>
      <c r="M113" s="34" t="s">
        <v>85</v>
      </c>
      <c r="N113" s="35">
        <v>52202400</v>
      </c>
    </row>
    <row r="114" spans="2:14" ht="21" customHeight="1" x14ac:dyDescent="0.45">
      <c r="B114" s="25" t="s">
        <v>47</v>
      </c>
      <c r="C114" s="9"/>
      <c r="D114" s="10">
        <v>43111004</v>
      </c>
      <c r="F114" s="31" t="s">
        <v>172</v>
      </c>
      <c r="G114" s="40"/>
      <c r="H114" s="38"/>
      <c r="I114" s="35">
        <v>51180101</v>
      </c>
      <c r="K114" s="31" t="s">
        <v>150</v>
      </c>
      <c r="L114" s="33"/>
      <c r="M114" s="34" t="s">
        <v>85</v>
      </c>
      <c r="N114" s="35">
        <v>52201800</v>
      </c>
    </row>
    <row r="115" spans="2:14" ht="21" customHeight="1" x14ac:dyDescent="0.45">
      <c r="B115" s="25" t="s">
        <v>48</v>
      </c>
      <c r="C115" s="9"/>
      <c r="D115" s="10">
        <v>43114004</v>
      </c>
      <c r="F115" s="31" t="s">
        <v>204</v>
      </c>
      <c r="G115" s="40"/>
      <c r="H115" s="34" t="s">
        <v>85</v>
      </c>
      <c r="K115" s="31" t="s">
        <v>151</v>
      </c>
      <c r="L115" s="33"/>
      <c r="M115" s="34" t="s">
        <v>85</v>
      </c>
      <c r="N115" s="35">
        <v>52202000</v>
      </c>
    </row>
    <row r="116" spans="2:14" ht="21" customHeight="1" x14ac:dyDescent="0.45">
      <c r="B116" s="25" t="s">
        <v>49</v>
      </c>
      <c r="C116" s="9"/>
      <c r="D116" s="10">
        <v>43115004</v>
      </c>
      <c r="F116" s="31" t="s">
        <v>200</v>
      </c>
      <c r="G116" s="40"/>
      <c r="I116" s="35">
        <v>51120801</v>
      </c>
      <c r="K116" s="31" t="s">
        <v>152</v>
      </c>
      <c r="L116" s="33"/>
      <c r="M116" s="34" t="s">
        <v>85</v>
      </c>
      <c r="N116" s="35">
        <v>52202300</v>
      </c>
    </row>
    <row r="117" spans="2:14" ht="21" customHeight="1" x14ac:dyDescent="0.45">
      <c r="B117" s="25" t="s">
        <v>50</v>
      </c>
      <c r="C117" s="9"/>
      <c r="D117" s="10">
        <v>43117004</v>
      </c>
      <c r="F117" s="31" t="s">
        <v>201</v>
      </c>
      <c r="G117" s="40"/>
      <c r="H117" s="34" t="s">
        <v>85</v>
      </c>
      <c r="I117" s="70"/>
      <c r="K117" s="32" t="s">
        <v>153</v>
      </c>
      <c r="L117" s="36"/>
      <c r="M117" s="37" t="s">
        <v>85</v>
      </c>
      <c r="N117" s="35">
        <v>52202200</v>
      </c>
    </row>
    <row r="118" spans="2:14" ht="21" customHeight="1" x14ac:dyDescent="0.45">
      <c r="B118" s="25" t="s">
        <v>51</v>
      </c>
      <c r="C118" s="9"/>
      <c r="D118" s="10">
        <v>43116004</v>
      </c>
      <c r="F118" s="31" t="s">
        <v>173</v>
      </c>
      <c r="G118" s="40"/>
      <c r="H118" s="34" t="s">
        <v>85</v>
      </c>
      <c r="I118" s="70" t="s">
        <v>63</v>
      </c>
    </row>
    <row r="119" spans="2:14" ht="23.25" customHeight="1" x14ac:dyDescent="0.3">
      <c r="B119" s="23" t="s">
        <v>76</v>
      </c>
      <c r="C119" s="6"/>
      <c r="D119" s="6"/>
      <c r="F119" s="31" t="s">
        <v>174</v>
      </c>
      <c r="G119" s="40"/>
      <c r="H119" s="38"/>
      <c r="I119" s="35">
        <v>51140401</v>
      </c>
    </row>
    <row r="120" spans="2:14" ht="21" customHeight="1" thickBot="1" x14ac:dyDescent="0.5">
      <c r="B120" s="26" t="s">
        <v>77</v>
      </c>
      <c r="C120" s="9"/>
      <c r="D120" s="11">
        <v>43182020</v>
      </c>
      <c r="F120" s="31" t="s">
        <v>175</v>
      </c>
      <c r="G120" s="40"/>
      <c r="H120" s="38"/>
      <c r="I120" s="35">
        <v>51140101</v>
      </c>
    </row>
    <row r="121" spans="2:14" ht="23.25" customHeight="1" thickBot="1" x14ac:dyDescent="0.5">
      <c r="B121" s="27" t="s">
        <v>107</v>
      </c>
      <c r="C121" s="15">
        <f>C97+C98+C99+C101+C102+C103+C105+C106+C109+C108+C111+C112+C113+C114+C115+C116+C117+C118+C120</f>
        <v>0</v>
      </c>
      <c r="D121" s="21"/>
      <c r="F121" s="31" t="s">
        <v>178</v>
      </c>
      <c r="G121" s="40"/>
      <c r="H121" s="38"/>
      <c r="I121" s="35">
        <v>51140601</v>
      </c>
    </row>
    <row r="122" spans="2:14" ht="21" customHeight="1" x14ac:dyDescent="0.3">
      <c r="F122" s="31" t="s">
        <v>179</v>
      </c>
      <c r="G122" s="40"/>
      <c r="H122" s="38"/>
      <c r="I122" s="35">
        <v>51140201</v>
      </c>
    </row>
    <row r="123" spans="2:14" ht="21" customHeight="1" x14ac:dyDescent="0.3">
      <c r="F123" s="32" t="s">
        <v>180</v>
      </c>
      <c r="G123" s="41"/>
      <c r="H123" s="38"/>
      <c r="I123" s="35">
        <v>51140501</v>
      </c>
    </row>
    <row r="124" spans="2:14" ht="21" customHeight="1" x14ac:dyDescent="0.3">
      <c r="F124" s="32" t="s">
        <v>188</v>
      </c>
      <c r="G124" s="41"/>
      <c r="H124" s="38"/>
      <c r="I124" s="35">
        <v>51140701</v>
      </c>
    </row>
    <row r="125" spans="2:14" ht="21" customHeight="1" x14ac:dyDescent="0.3">
      <c r="F125" s="32" t="s">
        <v>189</v>
      </c>
      <c r="G125" s="41"/>
      <c r="H125" s="38"/>
      <c r="I125" s="35">
        <v>51140301</v>
      </c>
    </row>
    <row r="126" spans="2:14" ht="21" customHeight="1" x14ac:dyDescent="0.3">
      <c r="F126" s="31" t="s">
        <v>190</v>
      </c>
      <c r="G126" s="40"/>
      <c r="H126" s="38"/>
      <c r="I126" s="35">
        <v>51120501</v>
      </c>
    </row>
    <row r="127" spans="2:14" ht="21" customHeight="1" x14ac:dyDescent="0.3">
      <c r="F127" s="31" t="s">
        <v>196</v>
      </c>
      <c r="G127" s="40"/>
      <c r="H127" s="38"/>
      <c r="I127" s="35">
        <v>51120508</v>
      </c>
    </row>
    <row r="128" spans="2:14" ht="21" customHeight="1" x14ac:dyDescent="0.3">
      <c r="F128" s="31" t="s">
        <v>176</v>
      </c>
      <c r="G128" s="40"/>
      <c r="H128" s="38"/>
      <c r="I128" s="35">
        <v>51120101</v>
      </c>
    </row>
    <row r="129" spans="6:9" ht="21" customHeight="1" x14ac:dyDescent="0.3">
      <c r="F129" s="31" t="s">
        <v>177</v>
      </c>
      <c r="G129" s="40"/>
      <c r="H129" s="38"/>
      <c r="I129" s="35">
        <v>51110401</v>
      </c>
    </row>
    <row r="130" spans="6:9" ht="21" customHeight="1" x14ac:dyDescent="0.3">
      <c r="F130" s="31" t="s">
        <v>191</v>
      </c>
      <c r="G130" s="40"/>
      <c r="H130" s="38"/>
      <c r="I130" s="35">
        <v>51120701</v>
      </c>
    </row>
    <row r="131" spans="6:9" ht="21" customHeight="1" x14ac:dyDescent="0.3">
      <c r="F131" s="32" t="s">
        <v>182</v>
      </c>
      <c r="G131" s="41"/>
      <c r="H131" s="38"/>
      <c r="I131" s="35">
        <v>51170101</v>
      </c>
    </row>
    <row r="132" spans="6:9" ht="21" customHeight="1" x14ac:dyDescent="0.3">
      <c r="F132" s="32" t="s">
        <v>181</v>
      </c>
      <c r="G132" s="41"/>
      <c r="H132" s="38"/>
      <c r="I132" s="35">
        <v>51170501</v>
      </c>
    </row>
    <row r="133" spans="6:9" ht="21" customHeight="1" x14ac:dyDescent="0.3">
      <c r="F133" s="32" t="s">
        <v>183</v>
      </c>
      <c r="G133" s="41"/>
      <c r="H133" s="38"/>
      <c r="I133" s="35">
        <v>51170401</v>
      </c>
    </row>
    <row r="134" spans="6:9" ht="21" customHeight="1" x14ac:dyDescent="0.3">
      <c r="F134" s="32" t="s">
        <v>184</v>
      </c>
      <c r="G134" s="41"/>
      <c r="H134" s="38"/>
      <c r="I134" s="35">
        <v>51170601</v>
      </c>
    </row>
    <row r="135" spans="6:9" ht="21" customHeight="1" x14ac:dyDescent="0.3">
      <c r="F135" s="32" t="s">
        <v>192</v>
      </c>
      <c r="G135" s="41"/>
      <c r="H135" s="38"/>
      <c r="I135" s="35">
        <v>51170701</v>
      </c>
    </row>
    <row r="136" spans="6:9" ht="21" customHeight="1" x14ac:dyDescent="0.3">
      <c r="F136" s="32" t="s">
        <v>128</v>
      </c>
      <c r="G136" s="41"/>
      <c r="H136" s="38"/>
      <c r="I136" s="35">
        <v>51170106</v>
      </c>
    </row>
    <row r="137" spans="6:9" ht="21" customHeight="1" x14ac:dyDescent="0.3">
      <c r="F137" s="32" t="s">
        <v>193</v>
      </c>
      <c r="G137" s="41"/>
      <c r="H137" s="38"/>
      <c r="I137" s="35">
        <v>51170108</v>
      </c>
    </row>
    <row r="138" spans="6:9" ht="21" customHeight="1" x14ac:dyDescent="0.3">
      <c r="F138" s="32" t="s">
        <v>129</v>
      </c>
      <c r="G138" s="41"/>
      <c r="H138" s="38"/>
      <c r="I138" s="35">
        <v>51190107</v>
      </c>
    </row>
    <row r="139" spans="6:9" ht="21" customHeight="1" x14ac:dyDescent="0.3">
      <c r="F139" s="32" t="s">
        <v>130</v>
      </c>
      <c r="G139" s="41"/>
      <c r="H139" s="38"/>
      <c r="I139" s="35">
        <v>51190207</v>
      </c>
    </row>
    <row r="140" spans="6:9" ht="20.399999999999999" x14ac:dyDescent="0.3">
      <c r="F140" s="31" t="s">
        <v>194</v>
      </c>
      <c r="G140" s="40"/>
      <c r="H140" s="38"/>
      <c r="I140" s="45">
        <v>51170207</v>
      </c>
    </row>
    <row r="141" spans="6:9" ht="21" thickBot="1" x14ac:dyDescent="0.35">
      <c r="F141" s="31" t="s">
        <v>195</v>
      </c>
      <c r="G141" s="40"/>
      <c r="H141" s="38"/>
      <c r="I141" s="45">
        <v>51170801</v>
      </c>
    </row>
    <row r="142" spans="6:9" ht="32.4" thickBot="1" x14ac:dyDescent="0.5">
      <c r="F142" s="29" t="s">
        <v>107</v>
      </c>
      <c r="G142" s="22"/>
      <c r="H142" s="15">
        <f>H97+H98+H99+H101+H103+H104+H105+H106+H109+H110+H119+H120+H127+H128+H129+H114+H136+H121+H122+H123+H138+H139+H140+H131+H132+H133+H134+H107+H124+H125+H126+H130+H135+H137+H141+H100+H102+H111+H113+H116</f>
        <v>0</v>
      </c>
      <c r="I142" s="30"/>
    </row>
  </sheetData>
  <mergeCells count="21">
    <mergeCell ref="B1:N1"/>
    <mergeCell ref="C2:E2"/>
    <mergeCell ref="C3:E3"/>
    <mergeCell ref="C4:E4"/>
    <mergeCell ref="L2:N2"/>
    <mergeCell ref="L3:N3"/>
    <mergeCell ref="L4:N4"/>
    <mergeCell ref="H2:I2"/>
    <mergeCell ref="H3:I3"/>
    <mergeCell ref="H4:I4"/>
    <mergeCell ref="F3:G3"/>
    <mergeCell ref="F4:G4"/>
    <mergeCell ref="B94:N94"/>
    <mergeCell ref="K95:M95"/>
    <mergeCell ref="B95:C95"/>
    <mergeCell ref="B66:N66"/>
    <mergeCell ref="B90:N90"/>
    <mergeCell ref="B72:N72"/>
    <mergeCell ref="B77:N77"/>
    <mergeCell ref="B79:N79"/>
    <mergeCell ref="B85:N85"/>
  </mergeCells>
  <phoneticPr fontId="0" type="noConversion"/>
  <conditionalFormatting sqref="C7:C21 E7:E21 G7:G21 I7:I21 K7:K21 M7:M21 C23:C30 E23:E30 G23:G30 I23:I30 K23:K30 M23:M30 C37:C49 E37:E49 G37:G49 I37:I49 K37:K49 M37:M49 C63:C65 E63:E65 G63:G65 I63:I65 K63:K65 M63:M65 C67:C71 E67:E71 G67:G71 I67:I71 K67:K71 M67:M71 C73:C76 E73:E76 G73:G76 I73:I76 K73:K76 M73:M76 C86:C89 E86:E89 G86:G89 I86:I89 K86:K89 M86:M89 H97:H107 H109:H111 H113:H114 H119:H142">
    <cfRule type="cellIs" dxfId="109" priority="448" stopIfTrue="1" operator="greaterThan">
      <formula>0</formula>
    </cfRule>
    <cfRule type="cellIs" dxfId="108" priority="449" stopIfTrue="1" operator="greaterThan">
      <formula>0</formula>
    </cfRule>
  </conditionalFormatting>
  <conditionalFormatting sqref="C10:C14">
    <cfRule type="cellIs" dxfId="107" priority="432" stopIfTrue="1" operator="greaterThan">
      <formula>0</formula>
    </cfRule>
    <cfRule type="cellIs" dxfId="106" priority="433" stopIfTrue="1" operator="greaterThan">
      <formula>0</formula>
    </cfRule>
  </conditionalFormatting>
  <conditionalFormatting sqref="C32:C35">
    <cfRule type="cellIs" dxfId="105" priority="372" stopIfTrue="1" operator="greaterThan">
      <formula>0</formula>
    </cfRule>
    <cfRule type="cellIs" dxfId="104" priority="373" stopIfTrue="1" operator="greaterThan">
      <formula>0</formula>
    </cfRule>
  </conditionalFormatting>
  <conditionalFormatting sqref="C35">
    <cfRule type="cellIs" dxfId="103" priority="143" stopIfTrue="1" operator="greaterThan">
      <formula>0</formula>
    </cfRule>
    <cfRule type="cellIs" dxfId="102" priority="144" stopIfTrue="1" operator="greaterThan">
      <formula>0</formula>
    </cfRule>
  </conditionalFormatting>
  <conditionalFormatting sqref="C52:C59">
    <cfRule type="cellIs" dxfId="101" priority="189" stopIfTrue="1" operator="greaterThan">
      <formula>0</formula>
    </cfRule>
    <cfRule type="cellIs" dxfId="100" priority="190" stopIfTrue="1" operator="greaterThan">
      <formula>0</formula>
    </cfRule>
  </conditionalFormatting>
  <conditionalFormatting sqref="C61">
    <cfRule type="cellIs" dxfId="99" priority="167" stopIfTrue="1" operator="greaterThan">
      <formula>0</formula>
    </cfRule>
    <cfRule type="cellIs" dxfId="98" priority="168" stopIfTrue="1" operator="greaterThan">
      <formula>0</formula>
    </cfRule>
  </conditionalFormatting>
  <conditionalFormatting sqref="C78">
    <cfRule type="cellIs" dxfId="97" priority="117" stopIfTrue="1" operator="greaterThan">
      <formula>0</formula>
    </cfRule>
    <cfRule type="cellIs" dxfId="96" priority="118" stopIfTrue="1" operator="greaterThan">
      <formula>0</formula>
    </cfRule>
  </conditionalFormatting>
  <conditionalFormatting sqref="C80:C84">
    <cfRule type="cellIs" dxfId="95" priority="95" stopIfTrue="1" operator="greaterThan">
      <formula>0</formula>
    </cfRule>
    <cfRule type="cellIs" dxfId="94" priority="96" stopIfTrue="1" operator="greaterThan">
      <formula>0</formula>
    </cfRule>
  </conditionalFormatting>
  <conditionalFormatting sqref="C91:C92">
    <cfRule type="cellIs" dxfId="93" priority="53" stopIfTrue="1" operator="greaterThan">
      <formula>0</formula>
    </cfRule>
    <cfRule type="cellIs" dxfId="92" priority="54" stopIfTrue="1" operator="greaterThan">
      <formula>0</formula>
    </cfRule>
  </conditionalFormatting>
  <conditionalFormatting sqref="C97:C99">
    <cfRule type="cellIs" dxfId="91" priority="77" stopIfTrue="1" operator="greaterThan">
      <formula>0</formula>
    </cfRule>
    <cfRule type="cellIs" dxfId="90" priority="78" stopIfTrue="1" operator="greaterThan">
      <formula>0</formula>
    </cfRule>
  </conditionalFormatting>
  <conditionalFormatting sqref="C101:C103">
    <cfRule type="cellIs" dxfId="89" priority="75" stopIfTrue="1" operator="greaterThan">
      <formula>0</formula>
    </cfRule>
    <cfRule type="cellIs" dxfId="88" priority="76" stopIfTrue="1" operator="greaterThan">
      <formula>0</formula>
    </cfRule>
  </conditionalFormatting>
  <conditionalFormatting sqref="C105:C106">
    <cfRule type="cellIs" dxfId="87" priority="73" stopIfTrue="1" operator="greaterThan">
      <formula>0</formula>
    </cfRule>
    <cfRule type="cellIs" dxfId="86" priority="74" stopIfTrue="1" operator="greaterThan">
      <formula>0</formula>
    </cfRule>
  </conditionalFormatting>
  <conditionalFormatting sqref="C108:C109">
    <cfRule type="cellIs" dxfId="85" priority="71" stopIfTrue="1" operator="greaterThan">
      <formula>0</formula>
    </cfRule>
    <cfRule type="cellIs" dxfId="84" priority="72" stopIfTrue="1" operator="greaterThan">
      <formula>0</formula>
    </cfRule>
  </conditionalFormatting>
  <conditionalFormatting sqref="C111:C118">
    <cfRule type="cellIs" dxfId="83" priority="69" stopIfTrue="1" operator="greaterThan">
      <formula>0</formula>
    </cfRule>
    <cfRule type="cellIs" dxfId="82" priority="70" stopIfTrue="1" operator="greaterThan">
      <formula>0</formula>
    </cfRule>
  </conditionalFormatting>
  <conditionalFormatting sqref="C120:C121">
    <cfRule type="cellIs" dxfId="81" priority="67" stopIfTrue="1" operator="greaterThan">
      <formula>0</formula>
    </cfRule>
    <cfRule type="cellIs" dxfId="80" priority="68" stopIfTrue="1" operator="greaterThan">
      <formula>0</formula>
    </cfRule>
  </conditionalFormatting>
  <conditionalFormatting sqref="E10:E11">
    <cfRule type="cellIs" dxfId="79" priority="430" stopIfTrue="1" operator="greaterThan">
      <formula>0</formula>
    </cfRule>
    <cfRule type="cellIs" dxfId="78" priority="431" stopIfTrue="1" operator="greaterThan">
      <formula>0</formula>
    </cfRule>
  </conditionalFormatting>
  <conditionalFormatting sqref="E32:E35">
    <cfRule type="cellIs" dxfId="77" priority="370" stopIfTrue="1" operator="greaterThan">
      <formula>0</formula>
    </cfRule>
    <cfRule type="cellIs" dxfId="76" priority="371" stopIfTrue="1" operator="greaterThan">
      <formula>0</formula>
    </cfRule>
  </conditionalFormatting>
  <conditionalFormatting sqref="E35">
    <cfRule type="cellIs" dxfId="75" priority="145" stopIfTrue="1" operator="greaterThan">
      <formula>0</formula>
    </cfRule>
    <cfRule type="cellIs" dxfId="74" priority="146" stopIfTrue="1" operator="greaterThan">
      <formula>0</formula>
    </cfRule>
  </conditionalFormatting>
  <conditionalFormatting sqref="E52:E59">
    <cfRule type="cellIs" dxfId="73" priority="187" stopIfTrue="1" operator="greaterThan">
      <formula>0</formula>
    </cfRule>
    <cfRule type="cellIs" dxfId="72" priority="188" stopIfTrue="1" operator="greaterThan">
      <formula>0</formula>
    </cfRule>
  </conditionalFormatting>
  <conditionalFormatting sqref="E61">
    <cfRule type="cellIs" dxfId="71" priority="169" stopIfTrue="1" operator="greaterThan">
      <formula>0</formula>
    </cfRule>
    <cfRule type="cellIs" dxfId="70" priority="170" stopIfTrue="1" operator="greaterThan">
      <formula>0</formula>
    </cfRule>
  </conditionalFormatting>
  <conditionalFormatting sqref="E78">
    <cfRule type="cellIs" dxfId="69" priority="115" stopIfTrue="1" operator="greaterThan">
      <formula>0</formula>
    </cfRule>
    <cfRule type="cellIs" dxfId="68" priority="116" stopIfTrue="1" operator="greaterThan">
      <formula>0</formula>
    </cfRule>
  </conditionalFormatting>
  <conditionalFormatting sqref="E80:E84">
    <cfRule type="cellIs" dxfId="67" priority="97" stopIfTrue="1" operator="greaterThan">
      <formula>0</formula>
    </cfRule>
    <cfRule type="cellIs" dxfId="66" priority="98" stopIfTrue="1" operator="greaterThan">
      <formula>0</formula>
    </cfRule>
  </conditionalFormatting>
  <conditionalFormatting sqref="E91:E92">
    <cfRule type="cellIs" dxfId="65" priority="19" stopIfTrue="1" operator="greaterThan">
      <formula>0</formula>
    </cfRule>
    <cfRule type="cellIs" dxfId="64" priority="20" stopIfTrue="1" operator="greaterThan">
      <formula>0</formula>
    </cfRule>
  </conditionalFormatting>
  <conditionalFormatting sqref="G10:G11">
    <cfRule type="cellIs" dxfId="63" priority="426" stopIfTrue="1" operator="greaterThan">
      <formula>0</formula>
    </cfRule>
    <cfRule type="cellIs" dxfId="62" priority="427" stopIfTrue="1" operator="greaterThan">
      <formula>0</formula>
    </cfRule>
  </conditionalFormatting>
  <conditionalFormatting sqref="G32:G35">
    <cfRule type="cellIs" dxfId="61" priority="366" stopIfTrue="1" operator="greaterThan">
      <formula>0</formula>
    </cfRule>
    <cfRule type="cellIs" dxfId="60" priority="367" stopIfTrue="1" operator="greaterThan">
      <formula>0</formula>
    </cfRule>
  </conditionalFormatting>
  <conditionalFormatting sqref="G35">
    <cfRule type="cellIs" dxfId="59" priority="147" stopIfTrue="1" operator="greaterThan">
      <formula>0</formula>
    </cfRule>
    <cfRule type="cellIs" dxfId="58" priority="148" stopIfTrue="1" operator="greaterThan">
      <formula>0</formula>
    </cfRule>
  </conditionalFormatting>
  <conditionalFormatting sqref="G52:G59">
    <cfRule type="cellIs" dxfId="57" priority="185" stopIfTrue="1" operator="greaterThan">
      <formula>0</formula>
    </cfRule>
    <cfRule type="cellIs" dxfId="56" priority="186" stopIfTrue="1" operator="greaterThan">
      <formula>0</formula>
    </cfRule>
  </conditionalFormatting>
  <conditionalFormatting sqref="G61">
    <cfRule type="cellIs" dxfId="55" priority="171" stopIfTrue="1" operator="greaterThan">
      <formula>0</formula>
    </cfRule>
    <cfRule type="cellIs" dxfId="54" priority="172" stopIfTrue="1" operator="greaterThan">
      <formula>0</formula>
    </cfRule>
  </conditionalFormatting>
  <conditionalFormatting sqref="G78">
    <cfRule type="cellIs" dxfId="53" priority="113" stopIfTrue="1" operator="greaterThan">
      <formula>0</formula>
    </cfRule>
    <cfRule type="cellIs" dxfId="52" priority="114" stopIfTrue="1" operator="greaterThan">
      <formula>0</formula>
    </cfRule>
  </conditionalFormatting>
  <conditionalFormatting sqref="G80:G84">
    <cfRule type="cellIs" dxfId="51" priority="99" stopIfTrue="1" operator="greaterThan">
      <formula>0</formula>
    </cfRule>
    <cfRule type="cellIs" dxfId="50" priority="100" stopIfTrue="1" operator="greaterThan">
      <formula>0</formula>
    </cfRule>
  </conditionalFormatting>
  <conditionalFormatting sqref="G91:G92">
    <cfRule type="cellIs" dxfId="49" priority="17" stopIfTrue="1" operator="greaterThan">
      <formula>0</formula>
    </cfRule>
    <cfRule type="cellIs" dxfId="48" priority="18" stopIfTrue="1" operator="greaterThan">
      <formula>0</formula>
    </cfRule>
  </conditionalFormatting>
  <conditionalFormatting sqref="I10:I11">
    <cfRule type="cellIs" dxfId="47" priority="424" stopIfTrue="1" operator="greaterThan">
      <formula>0</formula>
    </cfRule>
    <cfRule type="cellIs" dxfId="46" priority="425" stopIfTrue="1" operator="greaterThan">
      <formula>0</formula>
    </cfRule>
  </conditionalFormatting>
  <conditionalFormatting sqref="I32:I35">
    <cfRule type="cellIs" dxfId="45" priority="364" stopIfTrue="1" operator="greaterThan">
      <formula>0</formula>
    </cfRule>
    <cfRule type="cellIs" dxfId="44" priority="365" stopIfTrue="1" operator="greaterThan">
      <formula>0</formula>
    </cfRule>
  </conditionalFormatting>
  <conditionalFormatting sqref="I35">
    <cfRule type="cellIs" dxfId="43" priority="149" stopIfTrue="1" operator="greaterThan">
      <formula>0</formula>
    </cfRule>
    <cfRule type="cellIs" dxfId="42" priority="150" stopIfTrue="1" operator="greaterThan">
      <formula>0</formula>
    </cfRule>
  </conditionalFormatting>
  <conditionalFormatting sqref="I52:I59">
    <cfRule type="cellIs" dxfId="41" priority="183" stopIfTrue="1" operator="greaterThan">
      <formula>0</formula>
    </cfRule>
    <cfRule type="cellIs" dxfId="40" priority="184" stopIfTrue="1" operator="greaterThan">
      <formula>0</formula>
    </cfRule>
  </conditionalFormatting>
  <conditionalFormatting sqref="I61">
    <cfRule type="cellIs" dxfId="39" priority="173" stopIfTrue="1" operator="greaterThan">
      <formula>0</formula>
    </cfRule>
    <cfRule type="cellIs" dxfId="38" priority="174" stopIfTrue="1" operator="greaterThan">
      <formula>0</formula>
    </cfRule>
  </conditionalFormatting>
  <conditionalFormatting sqref="I78">
    <cfRule type="cellIs" dxfId="37" priority="111" stopIfTrue="1" operator="greaterThan">
      <formula>0</formula>
    </cfRule>
    <cfRule type="cellIs" dxfId="36" priority="112" stopIfTrue="1" operator="greaterThan">
      <formula>0</formula>
    </cfRule>
  </conditionalFormatting>
  <conditionalFormatting sqref="I80:I84">
    <cfRule type="cellIs" dxfId="35" priority="101" stopIfTrue="1" operator="greaterThan">
      <formula>0</formula>
    </cfRule>
    <cfRule type="cellIs" dxfId="34" priority="102" stopIfTrue="1" operator="greaterThan">
      <formula>0</formula>
    </cfRule>
  </conditionalFormatting>
  <conditionalFormatting sqref="I91:I92">
    <cfRule type="cellIs" dxfId="33" priority="15" stopIfTrue="1" operator="greaterThan">
      <formula>0</formula>
    </cfRule>
    <cfRule type="cellIs" dxfId="32" priority="16" stopIfTrue="1" operator="greaterThan">
      <formula>0</formula>
    </cfRule>
  </conditionalFormatting>
  <conditionalFormatting sqref="K10:K11">
    <cfRule type="cellIs" dxfId="31" priority="422" stopIfTrue="1" operator="greaterThan">
      <formula>0</formula>
    </cfRule>
    <cfRule type="cellIs" dxfId="30" priority="423" stopIfTrue="1" operator="greaterThan">
      <formula>0</formula>
    </cfRule>
  </conditionalFormatting>
  <conditionalFormatting sqref="K32:K35">
    <cfRule type="cellIs" dxfId="29" priority="362" stopIfTrue="1" operator="greaterThan">
      <formula>0</formula>
    </cfRule>
    <cfRule type="cellIs" dxfId="28" priority="363" stopIfTrue="1" operator="greaterThan">
      <formula>0</formula>
    </cfRule>
  </conditionalFormatting>
  <conditionalFormatting sqref="K35">
    <cfRule type="cellIs" dxfId="27" priority="151" stopIfTrue="1" operator="greaterThan">
      <formula>0</formula>
    </cfRule>
    <cfRule type="cellIs" dxfId="26" priority="152" stopIfTrue="1" operator="greaterThan">
      <formula>0</formula>
    </cfRule>
  </conditionalFormatting>
  <conditionalFormatting sqref="K52:K59">
    <cfRule type="cellIs" dxfId="25" priority="181" stopIfTrue="1" operator="greaterThan">
      <formula>0</formula>
    </cfRule>
    <cfRule type="cellIs" dxfId="24" priority="182" stopIfTrue="1" operator="greaterThan">
      <formula>0</formula>
    </cfRule>
  </conditionalFormatting>
  <conditionalFormatting sqref="K61">
    <cfRule type="cellIs" dxfId="23" priority="175" stopIfTrue="1" operator="greaterThan">
      <formula>0</formula>
    </cfRule>
    <cfRule type="cellIs" dxfId="22" priority="176" stopIfTrue="1" operator="greaterThan">
      <formula>0</formula>
    </cfRule>
  </conditionalFormatting>
  <conditionalFormatting sqref="K78">
    <cfRule type="cellIs" dxfId="21" priority="109" stopIfTrue="1" operator="greaterThan">
      <formula>0</formula>
    </cfRule>
    <cfRule type="cellIs" dxfId="20" priority="110" stopIfTrue="1" operator="greaterThan">
      <formula>0</formula>
    </cfRule>
  </conditionalFormatting>
  <conditionalFormatting sqref="K80:K84">
    <cfRule type="cellIs" dxfId="19" priority="103" stopIfTrue="1" operator="greaterThan">
      <formula>0</formula>
    </cfRule>
    <cfRule type="cellIs" dxfId="18" priority="104" stopIfTrue="1" operator="greaterThan">
      <formula>0</formula>
    </cfRule>
  </conditionalFormatting>
  <conditionalFormatting sqref="K91:K92">
    <cfRule type="cellIs" dxfId="17" priority="13" stopIfTrue="1" operator="greaterThan">
      <formula>0</formula>
    </cfRule>
    <cfRule type="cellIs" dxfId="16" priority="14" stopIfTrue="1" operator="greaterThan">
      <formula>0</formula>
    </cfRule>
  </conditionalFormatting>
  <conditionalFormatting sqref="M10:M11">
    <cfRule type="cellIs" dxfId="15" priority="420" stopIfTrue="1" operator="greaterThan">
      <formula>0</formula>
    </cfRule>
    <cfRule type="cellIs" dxfId="14" priority="421" stopIfTrue="1" operator="greaterThan">
      <formula>0</formula>
    </cfRule>
  </conditionalFormatting>
  <conditionalFormatting sqref="M32:M35">
    <cfRule type="cellIs" dxfId="13" priority="360" stopIfTrue="1" operator="greaterThan">
      <formula>0</formula>
    </cfRule>
    <cfRule type="cellIs" dxfId="12" priority="361" stopIfTrue="1" operator="greaterThan">
      <formula>0</formula>
    </cfRule>
  </conditionalFormatting>
  <conditionalFormatting sqref="M35">
    <cfRule type="cellIs" dxfId="11" priority="153" stopIfTrue="1" operator="greaterThan">
      <formula>0</formula>
    </cfRule>
    <cfRule type="cellIs" dxfId="10" priority="154" stopIfTrue="1" operator="greaterThan">
      <formula>0</formula>
    </cfRule>
  </conditionalFormatting>
  <conditionalFormatting sqref="M52:M59">
    <cfRule type="cellIs" dxfId="9" priority="179" stopIfTrue="1" operator="greaterThan">
      <formula>0</formula>
    </cfRule>
    <cfRule type="cellIs" dxfId="8" priority="180" stopIfTrue="1" operator="greaterThan">
      <formula>0</formula>
    </cfRule>
  </conditionalFormatting>
  <conditionalFormatting sqref="M61">
    <cfRule type="cellIs" dxfId="7" priority="177" stopIfTrue="1" operator="greaterThan">
      <formula>0</formula>
    </cfRule>
    <cfRule type="cellIs" dxfId="6" priority="178" stopIfTrue="1" operator="greaterThan">
      <formula>0</formula>
    </cfRule>
  </conditionalFormatting>
  <conditionalFormatting sqref="M78">
    <cfRule type="cellIs" dxfId="5" priority="107" stopIfTrue="1" operator="greaterThan">
      <formula>0</formula>
    </cfRule>
    <cfRule type="cellIs" dxfId="4" priority="108" stopIfTrue="1" operator="greaterThan">
      <formula>0</formula>
    </cfRule>
  </conditionalFormatting>
  <conditionalFormatting sqref="M80:M84">
    <cfRule type="cellIs" dxfId="3" priority="105" stopIfTrue="1" operator="greaterThan">
      <formula>0</formula>
    </cfRule>
    <cfRule type="cellIs" dxfId="2" priority="106" stopIfTrue="1" operator="greaterThan">
      <formula>0</formula>
    </cfRule>
  </conditionalFormatting>
  <conditionalFormatting sqref="M91:M92">
    <cfRule type="cellIs" dxfId="1" priority="11" stopIfTrue="1" operator="greaterThan">
      <formula>0</formula>
    </cfRule>
    <cfRule type="cellIs" dxfId="0" priority="12" stopIfTrue="1" operator="greaterThan">
      <formula>0</formula>
    </cfRule>
  </conditionalFormatting>
  <printOptions horizontalCentered="1"/>
  <pageMargins left="0.31496062992125984" right="0.31496062992125984" top="0.39370078740157483" bottom="0.27559055118110237" header="0.39370078740157483" footer="0.27559055118110237"/>
  <pageSetup paperSize="9" scale="42" fitToHeight="2" orientation="landscape" verticalDpi="598" r:id="rId1"/>
  <headerFooter alignWithMargins="0">
    <oddFooter>&amp;R&amp;P von &amp;N</oddFooter>
  </headerFooter>
  <rowBreaks count="2" manualBreakCount="2">
    <brk id="49" max="16383" man="1"/>
    <brk id="9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Bestellformular</vt:lpstr>
      <vt:lpstr>Bestellformular!Druckbereich</vt:lpstr>
      <vt:lpstr>Bestellformular!Drucktitel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</dc:creator>
  <cp:lastModifiedBy>Diesendorf, Larissa</cp:lastModifiedBy>
  <cp:lastPrinted>2021-11-18T09:30:46Z</cp:lastPrinted>
  <dcterms:created xsi:type="dcterms:W3CDTF">2002-08-07T13:22:37Z</dcterms:created>
  <dcterms:modified xsi:type="dcterms:W3CDTF">2026-05-26T07:50:47Z</dcterms:modified>
</cp:coreProperties>
</file>